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<sst xmlns="http://schemas.openxmlformats.org/spreadsheetml/2006/main" count="568" uniqueCount="191">
  <si>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</si>
  <si>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</si>
  <si>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</si>
  <si>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</si>
  <si>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</si>
  <si>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</si>
  <si>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</si>
  <si>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</si>
  <si>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</si>
  <si>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</si>
  <si>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</si>
  <si>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</si>
  <si>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</si>
  <si>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</si>
  <si>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</si>
  <si>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</si>
  <si>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</si>
  <si>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</si>
  <si>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</si>
  <si>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</si>
  <si>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</si>
  <si>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</si>
  <si>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</si>
  <si>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</si>
  <si>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</si>
  <si>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</si>
  <si>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</si>
  <si>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</si>
  <si>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</si>
  <si>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</si>
  <si>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</si>
  <si>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</si>
  <si>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</si>
  <si>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</si>
  <si>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</si>
  <si>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</si>
  <si>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</si>
  <si>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</si>
  <si>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</si>
  <si>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</si>
  <si>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</si>
  <si>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</si>
  <si>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</si>
  <si>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</si>
  <si>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Справка - извлечение от учебен план </t>
  </si>
  <si>
    <t>Софийски университет "Св. Климент Охридски"</t>
  </si>
  <si>
    <t>ECTS  кредити</t>
  </si>
  <si>
    <t>Учебни практики и курсови работи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</si>
  <si>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</si>
  <si>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</si>
  <si>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</si>
  <si>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Интензивен курс по практически новогръцки език</t>
  </si>
  <si>
    <t>Увод в езикознанието</t>
  </si>
  <si>
    <t>Старогръцка култура</t>
  </si>
  <si>
    <t>Увод в литературната теория</t>
  </si>
  <si>
    <t>Старогръцка литература</t>
  </si>
  <si>
    <t>Византийска култура</t>
  </si>
  <si>
    <t>Византийска литература</t>
  </si>
  <si>
    <t>Странознание на Гърция</t>
  </si>
  <si>
    <t>История на Нова Гърция</t>
  </si>
  <si>
    <t>З</t>
  </si>
  <si>
    <t>2+1</t>
  </si>
  <si>
    <t>И</t>
  </si>
  <si>
    <t>и</t>
  </si>
  <si>
    <t>2+2</t>
  </si>
  <si>
    <t>0+4</t>
  </si>
  <si>
    <t>Увод в класическата филология</t>
  </si>
  <si>
    <t>Информатика</t>
  </si>
  <si>
    <t>0+2</t>
  </si>
  <si>
    <t>Езикова култура</t>
  </si>
  <si>
    <t>История на Древния Рим</t>
  </si>
  <si>
    <t>2+0</t>
  </si>
  <si>
    <t>Старобългарски език</t>
  </si>
  <si>
    <t>Индоевропейско езикознание</t>
  </si>
  <si>
    <t>Антични философски школи</t>
  </si>
  <si>
    <t>4+0</t>
  </si>
  <si>
    <t>Старобългарска литература</t>
  </si>
  <si>
    <t>Педагогика</t>
  </si>
  <si>
    <t>Психология</t>
  </si>
  <si>
    <t>Българска възрожденска литература</t>
  </si>
  <si>
    <t>Нова българска литература</t>
  </si>
  <si>
    <t>Методика на чуждоезиковото обучение</t>
  </si>
  <si>
    <t>Аудио-визуални и информационни технологии в обучението (АВИТО)</t>
  </si>
  <si>
    <t>Хоспитиране</t>
  </si>
  <si>
    <t>Текуща педагогическа практика</t>
  </si>
  <si>
    <t>Българска диалектология</t>
  </si>
  <si>
    <t>Съвременна чуждестранна литература</t>
  </si>
  <si>
    <t>3+0</t>
  </si>
  <si>
    <t>2+3</t>
  </si>
  <si>
    <t>Историческа граматика на гръцкия език</t>
  </si>
  <si>
    <t xml:space="preserve"> </t>
  </si>
  <si>
    <t>III курс</t>
  </si>
  <si>
    <t>IV курс</t>
  </si>
  <si>
    <t xml:space="preserve">0+4 </t>
  </si>
  <si>
    <t>Преддипломна педагогическа практика</t>
  </si>
  <si>
    <r>
      <t xml:space="preserve">Новогръцка диалектология </t>
    </r>
    <r>
      <rPr>
        <sz val="8"/>
        <color indexed="10"/>
        <rFont val="Tahoma"/>
        <family val="2"/>
      </rPr>
      <t xml:space="preserve"> </t>
    </r>
  </si>
  <si>
    <t>Анализ на учебници по новогръцки език</t>
  </si>
  <si>
    <t>Интернет-информационни технологии в чуждоезиковото обучение</t>
  </si>
  <si>
    <t>Медиите в чуждоезиковото обучение</t>
  </si>
  <si>
    <t>прод.</t>
  </si>
  <si>
    <t>Специалност "Новогръцка филология"/"образователно-квалификационна степен бакалавър"</t>
  </si>
  <si>
    <t>Ф</t>
  </si>
  <si>
    <t xml:space="preserve">то </t>
  </si>
  <si>
    <t>Специалност  "Новогръцка филология"/ "образователно-квалификационна степен бакалавър"</t>
  </si>
  <si>
    <t>форма на обучение: редовно , срок на обучение  осем семестъра</t>
  </si>
  <si>
    <t>практически упр. / хоспитиране</t>
  </si>
  <si>
    <t>0+13</t>
  </si>
  <si>
    <t xml:space="preserve">0+16 </t>
  </si>
  <si>
    <t xml:space="preserve"> и</t>
  </si>
  <si>
    <t>0+10</t>
  </si>
  <si>
    <t xml:space="preserve">0+12 </t>
  </si>
  <si>
    <t xml:space="preserve">0+10 </t>
  </si>
  <si>
    <t xml:space="preserve">то  </t>
  </si>
  <si>
    <t>то</t>
  </si>
  <si>
    <t>П</t>
  </si>
  <si>
    <t>Държавен изпит: 1. Писмен държавен изпит по новогръцки език и литература; 2. Устен държавен изпит по новогръцки език и литература</t>
  </si>
  <si>
    <t>3. Интегриран практико-приложен държавен изпит за избралите педагогически профил</t>
  </si>
  <si>
    <t>юли</t>
  </si>
  <si>
    <t>септември</t>
  </si>
  <si>
    <t>Спорт, I част</t>
  </si>
  <si>
    <t>ф</t>
  </si>
  <si>
    <t>Спорт, II част</t>
  </si>
  <si>
    <t>Спорт, III част</t>
  </si>
  <si>
    <t>Спорт, IV част</t>
  </si>
  <si>
    <t>Спорт, V част</t>
  </si>
  <si>
    <t>Спорт, VI част</t>
  </si>
  <si>
    <t>Спорт, VII част</t>
  </si>
  <si>
    <t>Спорт, VIII част</t>
  </si>
  <si>
    <t>Учебният план е приет на заседание на Факултетен съвет с протокол №10 от 25.06.2013 г.</t>
  </si>
  <si>
    <t>ДЕКАН: проф. дфн Цветан Теофанов</t>
  </si>
  <si>
    <t xml:space="preserve">№ на решението на ФС: 10/25.06.2013 г.         </t>
  </si>
  <si>
    <t>Декан: проф. дфн Цветан Теофанов</t>
  </si>
  <si>
    <t xml:space="preserve">Придобита професионална квалификация:                  Филолог-неоелинист или </t>
  </si>
  <si>
    <r>
      <t xml:space="preserve">                                                                                          </t>
    </r>
    <r>
      <rPr>
        <b/>
        <sz val="8"/>
        <rFont val="Tahoma"/>
        <family val="2"/>
      </rPr>
      <t>Филолог-неоелинист,  учител по новогръцки език и литература</t>
    </r>
  </si>
  <si>
    <t xml:space="preserve">История на Древна Гърция </t>
  </si>
  <si>
    <t xml:space="preserve">История на Византия </t>
  </si>
  <si>
    <t>История на Византия</t>
  </si>
  <si>
    <t>Втори език - Латински език, І част</t>
  </si>
  <si>
    <t>Втори език -  І част</t>
  </si>
  <si>
    <t>Втори език - друг, І част</t>
  </si>
  <si>
    <t>Втори език - II част</t>
  </si>
  <si>
    <t>Втори език - друг, II част</t>
  </si>
  <si>
    <t>Втори език - Латински език, ІII част</t>
  </si>
  <si>
    <t>Втори език  - III част</t>
  </si>
  <si>
    <t>Втори език - друг, III част</t>
  </si>
  <si>
    <t>Комуникативни умения – III част</t>
  </si>
  <si>
    <t>Старогръцки език – III част</t>
  </si>
  <si>
    <t>Втори език - Латински език, IV част</t>
  </si>
  <si>
    <t>Втори език  - IV част</t>
  </si>
  <si>
    <t>Втори език - друг, IV част</t>
  </si>
  <si>
    <t>Втори език - Латински език, V част</t>
  </si>
  <si>
    <t>Втори език  - V част</t>
  </si>
  <si>
    <t>Втори език - друг, V част</t>
  </si>
  <si>
    <t xml:space="preserve">Новогръцки език – практически курс, І част </t>
  </si>
  <si>
    <t>Новогръцки език – практически курс,  ІІ част</t>
  </si>
  <si>
    <t xml:space="preserve">Новогръцки език – практически курс,  ІІІ част </t>
  </si>
  <si>
    <t>Новогръцки език – практически курс,  ІV част</t>
  </si>
  <si>
    <t>Новогръцка граматика –  І част</t>
  </si>
  <si>
    <t>Новогръцка граматика – І част</t>
  </si>
  <si>
    <t xml:space="preserve">Старогръцки език и автори – Ι част </t>
  </si>
  <si>
    <t>Старогръцки език и автори – ІІ част</t>
  </si>
  <si>
    <t>Новогръцка граматика – IІ част</t>
  </si>
  <si>
    <t>Новогръцки език – практически курс, V част</t>
  </si>
  <si>
    <t>Новогръцки език – практически курс, VІ част</t>
  </si>
  <si>
    <t>Новогръцка литература – I част</t>
  </si>
  <si>
    <t>Новогръцка литература – II част</t>
  </si>
  <si>
    <t>Новогръцки език – практически курс, VІІ част</t>
  </si>
  <si>
    <t>Новогръцки език – практически курс, VІІІ част</t>
  </si>
  <si>
    <t>Комуникативни умения – I част</t>
  </si>
  <si>
    <t>Втори език - Латински език, II част</t>
  </si>
  <si>
    <t>Комуникативни умения – II част</t>
  </si>
  <si>
    <t>за випуска, започнал през 2013/2014 уч. година</t>
  </si>
  <si>
    <t>Дидактическа дисциплина - 1</t>
  </si>
  <si>
    <t>Дидактическа дисциплина - 2</t>
  </si>
  <si>
    <t>Г</t>
  </si>
  <si>
    <t xml:space="preserve">Факултативни дисциплини </t>
  </si>
  <si>
    <t>Седмична заетост</t>
  </si>
  <si>
    <t>0+3</t>
  </si>
  <si>
    <t>0+5</t>
  </si>
  <si>
    <t xml:space="preserve">I курс. Минимум кредити от избираеми дисциплини - 11 </t>
  </si>
  <si>
    <r>
      <t xml:space="preserve">II курс. Минимум кредити от избираеми дисциплини - 13 </t>
    </r>
    <r>
      <rPr>
        <sz val="8"/>
        <rFont val="Arial"/>
        <family val="2"/>
      </rPr>
      <t xml:space="preserve">                                          </t>
    </r>
    <r>
      <rPr>
        <b/>
        <sz val="8"/>
        <rFont val="Arial"/>
        <family val="2"/>
      </rPr>
      <t xml:space="preserve">   </t>
    </r>
  </si>
  <si>
    <t xml:space="preserve">IV курс. Минимум кредити от избираеми дисциплини - 9 </t>
  </si>
  <si>
    <t>Византийски език и автори – І част</t>
  </si>
  <si>
    <t>Византийски език и автори – IІ част</t>
  </si>
  <si>
    <t xml:space="preserve">                                                                                                                                              II курс </t>
  </si>
  <si>
    <t xml:space="preserve">                                                                                                                                               I курс</t>
  </si>
  <si>
    <t>Увод в теорията на превода</t>
  </si>
  <si>
    <t>Преводът като пренос на култура</t>
  </si>
  <si>
    <r>
      <t xml:space="preserve">Избираеми дисциплини </t>
    </r>
    <r>
      <rPr>
        <i/>
        <sz val="10"/>
        <rFont val="Arial"/>
        <family val="2"/>
      </rPr>
      <t>– избраните дисциплини трябва да носят минимум 41 кредита</t>
    </r>
  </si>
  <si>
    <t>III курс. Минимум кредити от избираеми дисциплини - 8</t>
  </si>
  <si>
    <t xml:space="preserve">и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</si>
</sst>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indexed="63"/>
      <name val="Arial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5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22"/>
      </top>
      <bottom>
        <color indexed="63"/>
      </bottom>
    </border>
    <border>
      <left style="medium"/>
      <right style="medium"/>
      <top style="medium">
        <color indexed="22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22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/>
      <right style="medium"/>
      <top>
        <color indexed="63"/>
      </top>
      <bottom style="medium">
        <color indexed="22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8"/>
      </right>
      <top style="medium"/>
      <bottom style="medium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22"/>
      </bottom>
    </border>
    <border>
      <left style="medium">
        <color indexed="55"/>
      </left>
      <right style="medium">
        <color indexed="8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8"/>
      </right>
      <top style="medium">
        <color indexed="22"/>
      </top>
      <bottom style="medium">
        <color indexed="22"/>
      </bottom>
    </border>
    <border>
      <left style="medium">
        <color indexed="8"/>
      </left>
      <right style="medium">
        <color indexed="8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22"/>
      </top>
      <bottom style="medium">
        <color indexed="22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22"/>
      </top>
      <bottom>
        <color indexed="63"/>
      </bottom>
    </border>
    <border>
      <left style="medium"/>
      <right style="medium">
        <color indexed="8"/>
      </right>
      <top style="medium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22"/>
      </top>
      <bottom style="medium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22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55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22"/>
      </bottom>
    </border>
    <border>
      <left>
        <color indexed="63"/>
      </left>
      <right style="medium">
        <color indexed="8"/>
      </right>
      <top style="medium"/>
      <bottom style="medium">
        <color indexed="22"/>
      </bottom>
    </border>
    <border>
      <left>
        <color indexed="63"/>
      </left>
      <right style="medium">
        <color indexed="8"/>
      </right>
      <top style="medium">
        <color indexed="22"/>
      </top>
      <bottom>
        <color indexed="63"/>
      </bottom>
    </border>
    <border>
      <left style="medium"/>
      <right style="medium">
        <color indexed="55"/>
      </right>
      <top style="medium">
        <color indexed="22"/>
      </top>
      <bottom style="medium">
        <color indexed="22"/>
      </bottom>
    </border>
    <border>
      <left style="medium"/>
      <right style="medium">
        <color indexed="8"/>
      </right>
      <top>
        <color indexed="63"/>
      </top>
      <bottom style="medium">
        <color indexed="22"/>
      </bottom>
    </border>
    <border>
      <left style="medium">
        <color indexed="8"/>
      </left>
      <right style="medium">
        <color indexed="8"/>
      </right>
      <top style="medium"/>
      <bottom style="medium">
        <color indexed="22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 style="medium"/>
      <right style="medium">
        <color indexed="55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 style="medium">
        <color indexed="22"/>
      </top>
      <bottom style="medium">
        <color indexed="8"/>
      </bottom>
    </border>
    <border>
      <left style="medium">
        <color indexed="55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>
        <color indexed="22"/>
      </left>
      <right style="medium"/>
      <top style="medium"/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 style="medium">
        <color indexed="55"/>
      </bottom>
    </border>
    <border>
      <left style="medium"/>
      <right style="medium"/>
      <top style="medium">
        <color indexed="22"/>
      </top>
      <bottom style="medium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55"/>
      </bottom>
    </border>
    <border>
      <left style="medium">
        <color indexed="55"/>
      </left>
      <right style="medium"/>
      <top style="medium">
        <color indexed="22"/>
      </top>
      <bottom style="medium">
        <color indexed="55"/>
      </bottom>
    </border>
    <border>
      <left style="medium">
        <color indexed="55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55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55"/>
      </left>
      <right style="medium">
        <color indexed="8"/>
      </right>
      <top style="medium">
        <color indexed="22"/>
      </top>
      <bottom style="medium">
        <color indexed="55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0" fillId="0" borderId="10" xfId="0" applyBorder="1" applyAlignment="1">
      <alignment horizontal="center"/>
    </xf>
    <xf numFmtId="0" fontId="1" fillId="32" borderId="11" xfId="0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8" fillId="0" borderId="11" xfId="0" applyFont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center" textRotation="90" wrapText="1"/>
      <protection/>
    </xf>
    <xf numFmtId="0" fontId="4" fillId="0" borderId="13" xfId="0" applyFont="1" applyBorder="1" applyAlignment="1" applyProtection="1">
      <alignment horizontal="center" textRotation="90" wrapText="1"/>
      <protection/>
    </xf>
    <xf numFmtId="0" fontId="0" fillId="0" borderId="14" xfId="0" applyBorder="1" applyAlignment="1" applyProtection="1">
      <alignment horizontal="center" textRotation="90"/>
      <protection/>
    </xf>
    <xf numFmtId="0" fontId="0" fillId="0" borderId="15" xfId="0" applyFont="1" applyBorder="1" applyAlignment="1" applyProtection="1">
      <alignment horizontal="center" vertical="center" textRotation="90" wrapText="1"/>
      <protection locked="0"/>
    </xf>
    <xf numFmtId="0" fontId="0" fillId="0" borderId="15" xfId="0" applyBorder="1" applyAlignment="1" applyProtection="1">
      <alignment horizontal="center" vertical="center" textRotation="90" wrapText="1"/>
      <protection locked="0"/>
    </xf>
    <xf numFmtId="0" fontId="3" fillId="32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/>
    </xf>
    <xf numFmtId="0" fontId="10" fillId="0" borderId="21" xfId="0" applyFont="1" applyBorder="1" applyAlignment="1">
      <alignment horizontal="center" wrapText="1"/>
    </xf>
    <xf numFmtId="0" fontId="10" fillId="0" borderId="3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2" borderId="15" xfId="0" applyFont="1" applyFill="1" applyBorder="1" applyAlignment="1" applyProtection="1">
      <alignment horizontal="center" textRotation="90" wrapText="1"/>
      <protection/>
    </xf>
    <xf numFmtId="0" fontId="4" fillId="0" borderId="33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35" xfId="0" applyBorder="1" applyAlignment="1">
      <alignment/>
    </xf>
    <xf numFmtId="0" fontId="4" fillId="0" borderId="33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33" xfId="0" applyFont="1" applyFill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0" fillId="0" borderId="1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5" xfId="0" applyFont="1" applyBorder="1" applyAlignment="1">
      <alignment horizontal="right" vertical="center" wrapText="1"/>
    </xf>
    <xf numFmtId="0" fontId="10" fillId="0" borderId="3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11" fillId="0" borderId="48" xfId="0" applyFont="1" applyFill="1" applyBorder="1" applyAlignment="1">
      <alignment/>
    </xf>
    <xf numFmtId="0" fontId="10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/>
    </xf>
    <xf numFmtId="0" fontId="10" fillId="0" borderId="44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/>
    </xf>
    <xf numFmtId="0" fontId="4" fillId="0" borderId="50" xfId="0" applyFont="1" applyFill="1" applyBorder="1" applyAlignment="1">
      <alignment horizontal="center" wrapText="1"/>
    </xf>
    <xf numFmtId="0" fontId="11" fillId="0" borderId="51" xfId="0" applyFont="1" applyFill="1" applyBorder="1" applyAlignment="1">
      <alignment/>
    </xf>
    <xf numFmtId="0" fontId="4" fillId="0" borderId="3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/>
    </xf>
    <xf numFmtId="0" fontId="10" fillId="0" borderId="57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wrapText="1"/>
    </xf>
    <xf numFmtId="0" fontId="11" fillId="0" borderId="58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/>
    </xf>
    <xf numFmtId="0" fontId="10" fillId="0" borderId="63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/>
    </xf>
    <xf numFmtId="0" fontId="10" fillId="0" borderId="40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wrapText="1"/>
    </xf>
    <xf numFmtId="0" fontId="10" fillId="0" borderId="66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0" fillId="0" borderId="21" xfId="0" applyFont="1" applyFill="1" applyBorder="1" applyAlignment="1">
      <alignment horizontal="center" vertical="top" wrapText="1"/>
    </xf>
    <xf numFmtId="0" fontId="10" fillId="0" borderId="67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/>
    </xf>
    <xf numFmtId="0" fontId="10" fillId="0" borderId="25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40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/>
    </xf>
    <xf numFmtId="0" fontId="10" fillId="0" borderId="66" xfId="0" applyFont="1" applyFill="1" applyBorder="1" applyAlignment="1">
      <alignment horizontal="center" vertical="top" wrapText="1"/>
    </xf>
    <xf numFmtId="0" fontId="10" fillId="0" borderId="65" xfId="0" applyFont="1" applyFill="1" applyBorder="1" applyAlignment="1">
      <alignment vertical="top" wrapText="1"/>
    </xf>
    <xf numFmtId="0" fontId="11" fillId="0" borderId="65" xfId="0" applyFont="1" applyFill="1" applyBorder="1" applyAlignment="1">
      <alignment vertical="top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vertical="top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/>
    </xf>
    <xf numFmtId="0" fontId="10" fillId="0" borderId="69" xfId="0" applyFont="1" applyFill="1" applyBorder="1" applyAlignment="1">
      <alignment horizontal="center" vertical="top" wrapText="1"/>
    </xf>
    <xf numFmtId="0" fontId="11" fillId="0" borderId="70" xfId="0" applyFont="1" applyFill="1" applyBorder="1" applyAlignment="1">
      <alignment/>
    </xf>
    <xf numFmtId="0" fontId="10" fillId="0" borderId="65" xfId="0" applyFont="1" applyFill="1" applyBorder="1" applyAlignment="1">
      <alignment horizontal="center" vertical="top" wrapText="1"/>
    </xf>
    <xf numFmtId="0" fontId="10" fillId="0" borderId="5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/>
    </xf>
    <xf numFmtId="0" fontId="10" fillId="0" borderId="62" xfId="0" applyFont="1" applyFill="1" applyBorder="1" applyAlignment="1">
      <alignment vertical="top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vertical="top" wrapText="1"/>
    </xf>
    <xf numFmtId="0" fontId="10" fillId="0" borderId="73" xfId="0" applyFont="1" applyFill="1" applyBorder="1" applyAlignment="1">
      <alignment horizontal="center" vertical="top" wrapText="1"/>
    </xf>
    <xf numFmtId="0" fontId="10" fillId="0" borderId="74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10" fillId="0" borderId="62" xfId="0" applyFont="1" applyFill="1" applyBorder="1" applyAlignment="1">
      <alignment horizontal="center" vertical="top" wrapText="1"/>
    </xf>
    <xf numFmtId="0" fontId="10" fillId="0" borderId="77" xfId="0" applyFont="1" applyFill="1" applyBorder="1" applyAlignment="1">
      <alignment horizontal="center" vertical="top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/>
    </xf>
    <xf numFmtId="0" fontId="10" fillId="0" borderId="57" xfId="0" applyFont="1" applyFill="1" applyBorder="1" applyAlignment="1">
      <alignment horizontal="center" vertical="top" wrapText="1"/>
    </xf>
    <xf numFmtId="0" fontId="10" fillId="0" borderId="68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/>
    </xf>
    <xf numFmtId="0" fontId="11" fillId="0" borderId="32" xfId="0" applyFont="1" applyFill="1" applyBorder="1" applyAlignment="1">
      <alignment vertical="top" wrapText="1"/>
    </xf>
    <xf numFmtId="0" fontId="0" fillId="0" borderId="44" xfId="0" applyFill="1" applyBorder="1" applyAlignment="1">
      <alignment/>
    </xf>
    <xf numFmtId="0" fontId="11" fillId="0" borderId="33" xfId="0" applyFont="1" applyFill="1" applyBorder="1" applyAlignment="1">
      <alignment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/>
    </xf>
    <xf numFmtId="0" fontId="10" fillId="0" borderId="79" xfId="0" applyFont="1" applyBorder="1" applyAlignment="1">
      <alignment vertical="top"/>
    </xf>
    <xf numFmtId="0" fontId="10" fillId="0" borderId="80" xfId="0" applyFont="1" applyBorder="1" applyAlignment="1">
      <alignment vertical="top"/>
    </xf>
    <xf numFmtId="0" fontId="10" fillId="0" borderId="81" xfId="0" applyFont="1" applyBorder="1" applyAlignment="1">
      <alignment vertical="top"/>
    </xf>
    <xf numFmtId="0" fontId="4" fillId="0" borderId="2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82" xfId="0" applyFont="1" applyBorder="1" applyAlignment="1">
      <alignment vertical="top" wrapText="1"/>
    </xf>
    <xf numFmtId="0" fontId="10" fillId="0" borderId="83" xfId="0" applyFont="1" applyBorder="1" applyAlignment="1">
      <alignment vertical="top" wrapText="1"/>
    </xf>
    <xf numFmtId="0" fontId="10" fillId="0" borderId="8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85" xfId="0" applyFont="1" applyBorder="1" applyAlignment="1">
      <alignment vertical="top" wrapText="1"/>
    </xf>
    <xf numFmtId="0" fontId="10" fillId="0" borderId="86" xfId="0" applyFont="1" applyBorder="1" applyAlignment="1">
      <alignment vertical="top" wrapText="1"/>
    </xf>
    <xf numFmtId="0" fontId="10" fillId="0" borderId="87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32" borderId="88" xfId="0" applyFont="1" applyFill="1" applyBorder="1" applyAlignment="1">
      <alignment horizontal="left" vertical="top"/>
    </xf>
    <xf numFmtId="0" fontId="5" fillId="32" borderId="88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5" fillId="0" borderId="89" xfId="0" applyFont="1" applyFill="1" applyBorder="1" applyAlignment="1">
      <alignment vertical="center"/>
    </xf>
    <xf numFmtId="0" fontId="5" fillId="0" borderId="89" xfId="0" applyFont="1" applyFill="1" applyBorder="1" applyAlignment="1">
      <alignment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90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11" fillId="0" borderId="65" xfId="0" applyFont="1" applyFill="1" applyBorder="1" applyAlignment="1">
      <alignment/>
    </xf>
    <xf numFmtId="0" fontId="10" fillId="0" borderId="41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1" fillId="0" borderId="75" xfId="0" applyFont="1" applyFill="1" applyBorder="1" applyAlignment="1">
      <alignment/>
    </xf>
    <xf numFmtId="0" fontId="11" fillId="0" borderId="63" xfId="0" applyFont="1" applyFill="1" applyBorder="1" applyAlignment="1">
      <alignment/>
    </xf>
    <xf numFmtId="0" fontId="4" fillId="0" borderId="91" xfId="0" applyFont="1" applyFill="1" applyBorder="1" applyAlignment="1">
      <alignment horizontal="center" wrapText="1"/>
    </xf>
    <xf numFmtId="0" fontId="0" fillId="0" borderId="92" xfId="0" applyFill="1" applyBorder="1" applyAlignment="1">
      <alignment/>
    </xf>
    <xf numFmtId="0" fontId="11" fillId="0" borderId="32" xfId="0" applyFont="1" applyFill="1" applyBorder="1" applyAlignment="1">
      <alignment/>
    </xf>
    <xf numFmtId="0" fontId="4" fillId="0" borderId="57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94" xfId="0" applyFont="1" applyFill="1" applyBorder="1" applyAlignment="1">
      <alignment horizontal="center" wrapText="1"/>
    </xf>
    <xf numFmtId="0" fontId="4" fillId="0" borderId="85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vertical="top" wrapText="1"/>
    </xf>
    <xf numFmtId="0" fontId="10" fillId="0" borderId="9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6" xfId="0" applyFill="1" applyBorder="1" applyAlignment="1">
      <alignment/>
    </xf>
    <xf numFmtId="0" fontId="0" fillId="0" borderId="15" xfId="0" applyFont="1" applyBorder="1" applyAlignment="1" applyProtection="1">
      <alignment horizontal="center" vertical="center" textRotation="90" wrapText="1"/>
      <protection locked="0"/>
    </xf>
    <xf numFmtId="0" fontId="0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Fill="1" applyBorder="1" applyAlignment="1" applyProtection="1">
      <alignment horizontal="center" vertical="center" textRotation="90" wrapText="1"/>
      <protection locked="0"/>
    </xf>
    <xf numFmtId="0" fontId="0" fillId="0" borderId="88" xfId="0" applyFont="1" applyBorder="1" applyAlignment="1">
      <alignment/>
    </xf>
    <xf numFmtId="0" fontId="10" fillId="0" borderId="97" xfId="0" applyFont="1" applyFill="1" applyBorder="1" applyAlignment="1">
      <alignment horizontal="center" vertical="top" wrapText="1"/>
    </xf>
    <xf numFmtId="0" fontId="10" fillId="0" borderId="63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98" xfId="0" applyFont="1" applyFill="1" applyBorder="1" applyAlignment="1">
      <alignment horizontal="center" wrapText="1"/>
    </xf>
    <xf numFmtId="0" fontId="11" fillId="0" borderId="99" xfId="0" applyFont="1" applyFill="1" applyBorder="1" applyAlignment="1">
      <alignment/>
    </xf>
    <xf numFmtId="0" fontId="0" fillId="0" borderId="21" xfId="0" applyFill="1" applyBorder="1" applyAlignment="1">
      <alignment/>
    </xf>
    <xf numFmtId="0" fontId="10" fillId="0" borderId="62" xfId="0" applyFont="1" applyFill="1" applyBorder="1" applyAlignment="1">
      <alignment horizontal="center" wrapText="1"/>
    </xf>
    <xf numFmtId="0" fontId="10" fillId="0" borderId="65" xfId="0" applyFont="1" applyFill="1" applyBorder="1" applyAlignment="1">
      <alignment horizontal="center" wrapText="1"/>
    </xf>
    <xf numFmtId="0" fontId="4" fillId="0" borderId="100" xfId="0" applyFont="1" applyFill="1" applyBorder="1" applyAlignment="1">
      <alignment/>
    </xf>
    <xf numFmtId="0" fontId="10" fillId="0" borderId="63" xfId="0" applyFont="1" applyFill="1" applyBorder="1" applyAlignment="1">
      <alignment horizontal="center" wrapText="1"/>
    </xf>
    <xf numFmtId="0" fontId="4" fillId="0" borderId="101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0" fillId="0" borderId="102" xfId="0" applyFont="1" applyFill="1" applyBorder="1" applyAlignment="1">
      <alignment horizontal="center" vertical="top" wrapText="1"/>
    </xf>
    <xf numFmtId="0" fontId="10" fillId="0" borderId="103" xfId="0" applyFont="1" applyFill="1" applyBorder="1" applyAlignment="1">
      <alignment horizontal="center" vertical="top" wrapText="1"/>
    </xf>
    <xf numFmtId="0" fontId="10" fillId="0" borderId="104" xfId="0" applyFont="1" applyFill="1" applyBorder="1" applyAlignment="1">
      <alignment horizontal="center" vertical="top" wrapText="1"/>
    </xf>
    <xf numFmtId="0" fontId="10" fillId="0" borderId="105" xfId="0" applyFont="1" applyFill="1" applyBorder="1" applyAlignment="1">
      <alignment horizontal="center" vertical="top" wrapText="1"/>
    </xf>
    <xf numFmtId="0" fontId="1" fillId="0" borderId="102" xfId="0" applyFont="1" applyFill="1" applyBorder="1" applyAlignment="1">
      <alignment horizontal="center" vertical="top" wrapText="1"/>
    </xf>
    <xf numFmtId="0" fontId="1" fillId="0" borderId="103" xfId="0" applyFont="1" applyFill="1" applyBorder="1" applyAlignment="1">
      <alignment horizontal="center" vertical="top" wrapText="1"/>
    </xf>
    <xf numFmtId="0" fontId="1" fillId="0" borderId="104" xfId="0" applyFont="1" applyFill="1" applyBorder="1" applyAlignment="1">
      <alignment horizontal="center" vertical="top" wrapText="1"/>
    </xf>
    <xf numFmtId="0" fontId="0" fillId="0" borderId="106" xfId="0" applyBorder="1" applyAlignment="1">
      <alignment/>
    </xf>
    <xf numFmtId="0" fontId="0" fillId="0" borderId="107" xfId="0" applyFill="1" applyBorder="1" applyAlignment="1">
      <alignment/>
    </xf>
    <xf numFmtId="0" fontId="10" fillId="0" borderId="108" xfId="0" applyFont="1" applyFill="1" applyBorder="1" applyAlignment="1">
      <alignment horizontal="center" vertical="center" wrapText="1"/>
    </xf>
    <xf numFmtId="0" fontId="10" fillId="0" borderId="108" xfId="0" applyFont="1" applyFill="1" applyBorder="1" applyAlignment="1">
      <alignment horizontal="center" wrapText="1"/>
    </xf>
    <xf numFmtId="0" fontId="4" fillId="0" borderId="109" xfId="0" applyFont="1" applyFill="1" applyBorder="1" applyAlignment="1">
      <alignment/>
    </xf>
    <xf numFmtId="0" fontId="10" fillId="0" borderId="109" xfId="0" applyFont="1" applyFill="1" applyBorder="1" applyAlignment="1">
      <alignment horizontal="center"/>
    </xf>
    <xf numFmtId="0" fontId="10" fillId="0" borderId="10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10" xfId="0" applyFont="1" applyFill="1" applyBorder="1" applyAlignment="1">
      <alignment vertical="center"/>
    </xf>
    <xf numFmtId="0" fontId="0" fillId="0" borderId="111" xfId="0" applyFont="1" applyFill="1" applyBorder="1" applyAlignment="1">
      <alignment vertical="center"/>
    </xf>
    <xf numFmtId="0" fontId="4" fillId="0" borderId="109" xfId="0" applyFont="1" applyFill="1" applyBorder="1" applyAlignment="1">
      <alignment horizontal="center" vertical="center" wrapText="1"/>
    </xf>
    <xf numFmtId="0" fontId="4" fillId="0" borderId="112" xfId="0" applyFont="1" applyFill="1" applyBorder="1" applyAlignment="1">
      <alignment horizontal="center" wrapText="1"/>
    </xf>
    <xf numFmtId="0" fontId="4" fillId="0" borderId="113" xfId="0" applyFont="1" applyFill="1" applyBorder="1" applyAlignment="1">
      <alignment horizontal="center" wrapText="1"/>
    </xf>
    <xf numFmtId="0" fontId="4" fillId="0" borderId="114" xfId="0" applyFont="1" applyFill="1" applyBorder="1" applyAlignment="1">
      <alignment horizontal="center" wrapText="1"/>
    </xf>
    <xf numFmtId="0" fontId="11" fillId="0" borderId="109" xfId="0" applyFont="1" applyFill="1" applyBorder="1" applyAlignment="1">
      <alignment/>
    </xf>
    <xf numFmtId="0" fontId="4" fillId="0" borderId="115" xfId="0" applyFont="1" applyFill="1" applyBorder="1" applyAlignment="1">
      <alignment horizontal="center" wrapText="1"/>
    </xf>
    <xf numFmtId="0" fontId="4" fillId="0" borderId="116" xfId="0" applyFont="1" applyFill="1" applyBorder="1" applyAlignment="1">
      <alignment/>
    </xf>
    <xf numFmtId="0" fontId="10" fillId="0" borderId="116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/>
    </xf>
    <xf numFmtId="0" fontId="10" fillId="0" borderId="117" xfId="0" applyFont="1" applyFill="1" applyBorder="1" applyAlignment="1">
      <alignment horizontal="center"/>
    </xf>
    <xf numFmtId="0" fontId="10" fillId="0" borderId="116" xfId="0" applyFont="1" applyFill="1" applyBorder="1" applyAlignment="1">
      <alignment horizontal="center"/>
    </xf>
    <xf numFmtId="0" fontId="4" fillId="0" borderId="118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top" wrapText="1"/>
    </xf>
    <xf numFmtId="0" fontId="5" fillId="0" borderId="90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111" xfId="0" applyFont="1" applyBorder="1" applyAlignment="1">
      <alignment vertical="center"/>
    </xf>
    <xf numFmtId="0" fontId="10" fillId="0" borderId="110" xfId="0" applyFont="1" applyFill="1" applyBorder="1" applyAlignment="1">
      <alignment/>
    </xf>
    <xf numFmtId="0" fontId="4" fillId="0" borderId="89" xfId="0" applyFont="1" applyFill="1" applyBorder="1" applyAlignment="1">
      <alignment/>
    </xf>
    <xf numFmtId="0" fontId="4" fillId="0" borderId="111" xfId="0" applyFont="1" applyFill="1" applyBorder="1" applyAlignment="1">
      <alignment/>
    </xf>
    <xf numFmtId="0" fontId="10" fillId="0" borderId="110" xfId="0" applyFont="1" applyFill="1" applyBorder="1" applyAlignment="1">
      <alignment horizontal="left" vertical="center"/>
    </xf>
    <xf numFmtId="0" fontId="4" fillId="0" borderId="89" xfId="0" applyFont="1" applyFill="1" applyBorder="1" applyAlignment="1">
      <alignment horizontal="left" vertical="center"/>
    </xf>
    <xf numFmtId="0" fontId="4" fillId="0" borderId="111" xfId="0" applyFont="1" applyFill="1" applyBorder="1" applyAlignment="1">
      <alignment horizontal="left" vertical="center"/>
    </xf>
    <xf numFmtId="0" fontId="10" fillId="0" borderId="119" xfId="0" applyFont="1" applyFill="1" applyBorder="1" applyAlignment="1">
      <alignment horizontal="left" vertical="center" wrapText="1"/>
    </xf>
    <xf numFmtId="0" fontId="0" fillId="0" borderId="120" xfId="0" applyFill="1" applyBorder="1" applyAlignment="1">
      <alignment horizontal="left"/>
    </xf>
    <xf numFmtId="0" fontId="0" fillId="0" borderId="121" xfId="0" applyFill="1" applyBorder="1" applyAlignment="1">
      <alignment horizontal="left"/>
    </xf>
    <xf numFmtId="0" fontId="10" fillId="0" borderId="110" xfId="0" applyFont="1" applyFill="1" applyBorder="1" applyAlignment="1">
      <alignment horizontal="left" vertical="center" wrapText="1"/>
    </xf>
    <xf numFmtId="0" fontId="4" fillId="0" borderId="89" xfId="0" applyFont="1" applyFill="1" applyBorder="1" applyAlignment="1">
      <alignment horizontal="left"/>
    </xf>
    <xf numFmtId="0" fontId="4" fillId="0" borderId="122" xfId="0" applyFont="1" applyFill="1" applyBorder="1" applyAlignment="1">
      <alignment horizontal="left"/>
    </xf>
    <xf numFmtId="0" fontId="4" fillId="0" borderId="111" xfId="0" applyFont="1" applyFill="1" applyBorder="1" applyAlignment="1">
      <alignment horizontal="left"/>
    </xf>
    <xf numFmtId="0" fontId="4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1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32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10" xfId="0" applyFont="1" applyBorder="1" applyAlignment="1" applyProtection="1">
      <alignment horizontal="center" vertical="center"/>
      <protection locked="0"/>
    </xf>
    <xf numFmtId="0" fontId="4" fillId="0" borderId="89" xfId="0" applyFont="1" applyBorder="1" applyAlignment="1" applyProtection="1">
      <alignment horizontal="center" vertical="center"/>
      <protection locked="0"/>
    </xf>
    <xf numFmtId="0" fontId="4" fillId="0" borderId="111" xfId="0" applyFont="1" applyBorder="1" applyAlignment="1" applyProtection="1">
      <alignment horizontal="center" vertical="center"/>
      <protection locked="0"/>
    </xf>
    <xf numFmtId="0" fontId="4" fillId="0" borderId="110" xfId="0" applyFont="1" applyBorder="1" applyAlignment="1" applyProtection="1">
      <alignment horizontal="center" vertical="center"/>
      <protection locked="0"/>
    </xf>
    <xf numFmtId="0" fontId="4" fillId="0" borderId="89" xfId="0" applyFont="1" applyBorder="1" applyAlignment="1" applyProtection="1">
      <alignment horizontal="center" vertical="center"/>
      <protection locked="0"/>
    </xf>
    <xf numFmtId="0" fontId="4" fillId="0" borderId="111" xfId="0" applyFont="1" applyBorder="1" applyAlignment="1" applyProtection="1">
      <alignment horizontal="center" vertical="center"/>
      <protection locked="0"/>
    </xf>
    <xf numFmtId="0" fontId="4" fillId="32" borderId="15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0" fillId="0" borderId="90" xfId="0" applyFont="1" applyBorder="1" applyAlignment="1">
      <alignment vertical="top"/>
    </xf>
    <xf numFmtId="0" fontId="4" fillId="0" borderId="89" xfId="0" applyFont="1" applyBorder="1" applyAlignment="1">
      <alignment/>
    </xf>
    <xf numFmtId="0" fontId="4" fillId="0" borderId="111" xfId="0" applyFont="1" applyBorder="1" applyAlignment="1">
      <alignment/>
    </xf>
    <xf numFmtId="0" fontId="10" fillId="0" borderId="110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/>
    </xf>
    <xf numFmtId="0" fontId="4" fillId="0" borderId="111" xfId="0" applyFont="1" applyFill="1" applyBorder="1" applyAlignment="1">
      <alignment/>
    </xf>
    <xf numFmtId="0" fontId="10" fillId="0" borderId="119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/>
    </xf>
    <xf numFmtId="0" fontId="4" fillId="0" borderId="121" xfId="0" applyFont="1" applyFill="1" applyBorder="1" applyAlignment="1">
      <alignment/>
    </xf>
    <xf numFmtId="0" fontId="0" fillId="0" borderId="15" xfId="0" applyFont="1" applyBorder="1" applyAlignment="1" applyProtection="1">
      <alignment horizontal="center" vertical="center" textRotation="90" wrapText="1"/>
      <protection locked="0"/>
    </xf>
    <xf numFmtId="0" fontId="0" fillId="0" borderId="15" xfId="0" applyBorder="1" applyAlignment="1" applyProtection="1">
      <alignment horizontal="center" vertical="center" textRotation="90" wrapText="1"/>
      <protection locked="0"/>
    </xf>
    <xf numFmtId="0" fontId="3" fillId="32" borderId="110" xfId="0" applyFont="1" applyFill="1" applyBorder="1" applyAlignment="1" applyProtection="1">
      <alignment horizontal="center" vertical="center" wrapText="1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111" xfId="0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7" fillId="0" borderId="124" xfId="0" applyFont="1" applyBorder="1" applyAlignment="1">
      <alignment horizontal="center" vertical="top" wrapText="1"/>
    </xf>
    <xf numFmtId="0" fontId="0" fillId="0" borderId="125" xfId="0" applyFont="1" applyBorder="1" applyAlignment="1" applyProtection="1">
      <alignment horizontal="center" vertical="center" wrapText="1"/>
      <protection locked="0"/>
    </xf>
    <xf numFmtId="0" fontId="0" fillId="0" borderId="12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26" xfId="0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10" xfId="0" applyFont="1" applyBorder="1" applyAlignment="1" applyProtection="1">
      <alignment horizontal="center" vertical="center" wrapText="1"/>
      <protection locked="0"/>
    </xf>
    <xf numFmtId="0" fontId="0" fillId="0" borderId="89" xfId="0" applyBorder="1" applyAlignment="1" applyProtection="1">
      <alignment/>
      <protection locked="0"/>
    </xf>
    <xf numFmtId="0" fontId="0" fillId="0" borderId="111" xfId="0" applyBorder="1" applyAlignment="1" applyProtection="1">
      <alignment/>
      <protection locked="0"/>
    </xf>
    <xf numFmtId="0" fontId="0" fillId="0" borderId="38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2" fillId="32" borderId="38" xfId="0" applyFont="1" applyFill="1" applyBorder="1" applyAlignment="1" applyProtection="1">
      <alignment horizontal="center" vertical="center" textRotation="90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10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32" borderId="15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vertical="center" wrapText="1"/>
    </xf>
    <xf numFmtId="0" fontId="10" fillId="0" borderId="110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6" xfId="0" applyBorder="1" applyAlignment="1">
      <alignment horizontal="center"/>
    </xf>
    <xf numFmtId="0" fontId="0" fillId="0" borderId="0" xfId="0" applyAlignment="1">
      <alignment/>
    </xf>
    <xf numFmtId="0" fontId="1" fillId="0" borderId="110" xfId="0" applyFont="1" applyBorder="1" applyAlignment="1" applyProtection="1">
      <alignment horizontal="center" vertical="top" wrapText="1"/>
      <protection/>
    </xf>
    <xf numFmtId="0" fontId="1" fillId="0" borderId="89" xfId="0" applyFont="1" applyBorder="1" applyAlignment="1" applyProtection="1">
      <alignment horizontal="center" vertical="top" wrapText="1"/>
      <protection/>
    </xf>
    <xf numFmtId="0" fontId="1" fillId="0" borderId="111" xfId="0" applyFont="1" applyBorder="1" applyAlignment="1" applyProtection="1">
      <alignment horizontal="center" vertical="top" wrapText="1"/>
      <protection/>
    </xf>
    <xf numFmtId="0" fontId="1" fillId="0" borderId="127" xfId="0" applyFont="1" applyBorder="1" applyAlignment="1" applyProtection="1">
      <alignment horizontal="center" vertical="top" wrapText="1"/>
      <protection/>
    </xf>
    <xf numFmtId="0" fontId="1" fillId="32" borderId="128" xfId="0" applyFont="1" applyFill="1" applyBorder="1" applyAlignment="1" applyProtection="1">
      <alignment horizontal="center" vertical="top" wrapText="1"/>
      <protection/>
    </xf>
    <xf numFmtId="0" fontId="1" fillId="32" borderId="89" xfId="0" applyFont="1" applyFill="1" applyBorder="1" applyAlignment="1" applyProtection="1">
      <alignment horizontal="center" vertical="top" wrapText="1"/>
      <protection/>
    </xf>
    <xf numFmtId="0" fontId="1" fillId="32" borderId="111" xfId="0" applyFont="1" applyFill="1" applyBorder="1" applyAlignment="1" applyProtection="1">
      <alignment horizontal="center" vertical="top" wrapText="1"/>
      <protection/>
    </xf>
    <xf numFmtId="0" fontId="0" fillId="0" borderId="89" xfId="0" applyBorder="1" applyAlignment="1" applyProtection="1">
      <alignment horizontal="center" vertical="top" wrapText="1"/>
      <protection/>
    </xf>
    <xf numFmtId="0" fontId="0" fillId="0" borderId="111" xfId="0" applyBorder="1" applyAlignment="1" applyProtection="1">
      <alignment horizontal="center" vertical="top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32" borderId="110" xfId="0" applyFont="1" applyFill="1" applyBorder="1" applyAlignment="1">
      <alignment horizontal="center" vertical="top" wrapText="1"/>
    </xf>
    <xf numFmtId="0" fontId="1" fillId="32" borderId="89" xfId="0" applyFont="1" applyFill="1" applyBorder="1" applyAlignment="1">
      <alignment horizontal="center" vertical="top" wrapText="1"/>
    </xf>
    <xf numFmtId="0" fontId="1" fillId="32" borderId="111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0" fillId="0" borderId="8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view="pageLayout" workbookViewId="0" topLeftCell="A1">
      <selection activeCell="F2" sqref="F2:O2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45.00390625" style="0" customWidth="1"/>
    <col min="7" max="7" width="7.57421875" style="2" customWidth="1"/>
    <col min="8" max="8" width="7.140625" style="1" customWidth="1"/>
    <col min="9" max="9" width="8.00390625" style="1" customWidth="1"/>
    <col min="10" max="11" width="6.28125" style="1" customWidth="1"/>
    <col min="12" max="12" width="7.28125" style="0" customWidth="1"/>
    <col min="13" max="13" width="8.57421875" style="0" customWidth="1"/>
    <col min="14" max="14" width="8.7109375" style="0" customWidth="1"/>
    <col min="15" max="15" width="8.8515625" style="0" customWidth="1"/>
  </cols>
  <sheetData>
    <row r="1" spans="1:15" ht="17.25" customHeight="1">
      <c r="A1" s="246" t="s">
        <v>174</v>
      </c>
      <c r="B1" s="8">
        <v>0</v>
      </c>
      <c r="C1" s="8">
        <v>2</v>
      </c>
      <c r="D1" s="8">
        <v>0</v>
      </c>
      <c r="E1" s="8">
        <v>1</v>
      </c>
      <c r="F1" s="335" t="s">
        <v>100</v>
      </c>
      <c r="G1" s="335"/>
      <c r="H1" s="335"/>
      <c r="I1" s="335"/>
      <c r="J1" s="335"/>
      <c r="K1" s="335"/>
      <c r="L1" s="335"/>
      <c r="M1" s="335"/>
      <c r="N1" s="335"/>
      <c r="O1" s="335"/>
    </row>
    <row r="2" spans="1:15" ht="21.75" customHeight="1" thickBot="1">
      <c r="A2" s="352" t="s">
        <v>25</v>
      </c>
      <c r="B2" s="352"/>
      <c r="C2" s="352"/>
      <c r="D2" s="352"/>
      <c r="E2" s="352"/>
      <c r="F2" s="405" t="s">
        <v>171</v>
      </c>
      <c r="G2" s="405"/>
      <c r="H2" s="405"/>
      <c r="I2" s="405"/>
      <c r="J2" s="405"/>
      <c r="K2" s="405"/>
      <c r="L2" s="405"/>
      <c r="M2" s="405"/>
      <c r="N2" s="405"/>
      <c r="O2" s="405"/>
    </row>
    <row r="3" spans="1:15" ht="13.5" thickBot="1">
      <c r="A3" s="350" t="s">
        <v>0</v>
      </c>
      <c r="B3" s="353" t="s">
        <v>49</v>
      </c>
      <c r="C3" s="354"/>
      <c r="D3" s="354"/>
      <c r="E3" s="355"/>
      <c r="F3" s="350" t="s">
        <v>50</v>
      </c>
      <c r="G3" s="345" t="s">
        <v>9</v>
      </c>
      <c r="H3" s="345" t="s">
        <v>5</v>
      </c>
      <c r="I3" s="365" t="s">
        <v>46</v>
      </c>
      <c r="J3" s="359" t="s">
        <v>6</v>
      </c>
      <c r="K3" s="360"/>
      <c r="L3" s="360"/>
      <c r="M3" s="361"/>
      <c r="N3" s="364" t="s">
        <v>8</v>
      </c>
      <c r="O3" s="362" t="s">
        <v>22</v>
      </c>
    </row>
    <row r="4" spans="1:15" ht="67.5" customHeight="1" thickBot="1">
      <c r="A4" s="351"/>
      <c r="B4" s="356"/>
      <c r="C4" s="357"/>
      <c r="D4" s="357"/>
      <c r="E4" s="358"/>
      <c r="F4" s="351"/>
      <c r="G4" s="346"/>
      <c r="H4" s="346"/>
      <c r="I4" s="366"/>
      <c r="J4" s="15" t="s">
        <v>2</v>
      </c>
      <c r="K4" s="15" t="s">
        <v>3</v>
      </c>
      <c r="L4" s="15" t="s">
        <v>7</v>
      </c>
      <c r="M4" s="16" t="s">
        <v>105</v>
      </c>
      <c r="N4" s="363"/>
      <c r="O4" s="363"/>
    </row>
    <row r="5" spans="1:15" s="2" customFormat="1" ht="13.5" thickBot="1">
      <c r="A5" s="17">
        <v>1</v>
      </c>
      <c r="B5" s="347">
        <v>2</v>
      </c>
      <c r="C5" s="348"/>
      <c r="D5" s="348"/>
      <c r="E5" s="349"/>
      <c r="F5" s="17">
        <v>3</v>
      </c>
      <c r="G5" s="17">
        <v>4</v>
      </c>
      <c r="H5" s="17">
        <v>5</v>
      </c>
      <c r="I5" s="17">
        <v>6</v>
      </c>
      <c r="J5" s="17">
        <v>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</row>
    <row r="6" spans="1:15" s="206" customFormat="1" ht="23.25" customHeight="1" thickBot="1">
      <c r="A6" s="301" t="s">
        <v>4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3"/>
    </row>
    <row r="7" spans="1:15" ht="13.5" customHeight="1" thickBot="1">
      <c r="A7" s="336" t="s">
        <v>185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8"/>
    </row>
    <row r="8" spans="1:15" ht="13.5" thickBot="1">
      <c r="A8" s="19">
        <v>1</v>
      </c>
      <c r="B8" s="20" t="s">
        <v>60</v>
      </c>
      <c r="C8" s="21">
        <v>0</v>
      </c>
      <c r="D8" s="21">
        <v>1</v>
      </c>
      <c r="E8" s="22">
        <v>0</v>
      </c>
      <c r="F8" s="53" t="s">
        <v>51</v>
      </c>
      <c r="G8" s="23" t="s">
        <v>60</v>
      </c>
      <c r="H8" s="24">
        <v>1</v>
      </c>
      <c r="I8" s="24">
        <v>8</v>
      </c>
      <c r="J8" s="24">
        <v>240</v>
      </c>
      <c r="K8" s="24"/>
      <c r="L8" s="24"/>
      <c r="M8" s="24">
        <v>120</v>
      </c>
      <c r="N8" s="24"/>
      <c r="O8" s="59" t="s">
        <v>102</v>
      </c>
    </row>
    <row r="9" spans="1:15" ht="13.5" thickBot="1">
      <c r="A9" s="25">
        <v>2</v>
      </c>
      <c r="B9" s="26" t="s">
        <v>60</v>
      </c>
      <c r="C9" s="27">
        <v>0</v>
      </c>
      <c r="D9" s="27">
        <v>2</v>
      </c>
      <c r="E9" s="28">
        <v>0</v>
      </c>
      <c r="F9" s="54" t="s">
        <v>52</v>
      </c>
      <c r="G9" s="29" t="s">
        <v>60</v>
      </c>
      <c r="H9" s="30">
        <v>1</v>
      </c>
      <c r="I9" s="30">
        <v>4</v>
      </c>
      <c r="J9" s="45">
        <v>120</v>
      </c>
      <c r="K9" s="45">
        <v>30</v>
      </c>
      <c r="L9" s="45">
        <v>30</v>
      </c>
      <c r="M9" s="44"/>
      <c r="N9" s="30" t="s">
        <v>64</v>
      </c>
      <c r="O9" s="31" t="s">
        <v>63</v>
      </c>
    </row>
    <row r="10" spans="1:15" ht="13.5" thickBot="1">
      <c r="A10" s="70">
        <v>3</v>
      </c>
      <c r="B10" s="71" t="s">
        <v>60</v>
      </c>
      <c r="C10" s="72">
        <v>0</v>
      </c>
      <c r="D10" s="72">
        <v>3</v>
      </c>
      <c r="E10" s="73">
        <v>0</v>
      </c>
      <c r="F10" s="74" t="s">
        <v>153</v>
      </c>
      <c r="G10" s="75" t="s">
        <v>60</v>
      </c>
      <c r="H10" s="76">
        <v>1</v>
      </c>
      <c r="I10" s="76">
        <v>16</v>
      </c>
      <c r="J10" s="77">
        <v>480</v>
      </c>
      <c r="K10" s="78"/>
      <c r="L10" s="78"/>
      <c r="M10" s="79">
        <v>240</v>
      </c>
      <c r="N10" s="76" t="s">
        <v>107</v>
      </c>
      <c r="O10" s="77" t="s">
        <v>102</v>
      </c>
    </row>
    <row r="11" spans="1:15" ht="13.5" thickBot="1">
      <c r="A11" s="70">
        <v>4</v>
      </c>
      <c r="B11" s="71" t="s">
        <v>60</v>
      </c>
      <c r="C11" s="72">
        <v>0</v>
      </c>
      <c r="D11" s="72">
        <v>4</v>
      </c>
      <c r="E11" s="73">
        <v>0</v>
      </c>
      <c r="F11" s="74" t="s">
        <v>154</v>
      </c>
      <c r="G11" s="75" t="s">
        <v>60</v>
      </c>
      <c r="H11" s="76">
        <v>2</v>
      </c>
      <c r="I11" s="76">
        <v>15</v>
      </c>
      <c r="J11" s="80">
        <v>450</v>
      </c>
      <c r="K11" s="78"/>
      <c r="L11" s="78"/>
      <c r="M11" s="79">
        <v>195</v>
      </c>
      <c r="N11" s="76" t="s">
        <v>106</v>
      </c>
      <c r="O11" s="77" t="s">
        <v>108</v>
      </c>
    </row>
    <row r="12" spans="1:15" ht="13.5" thickBot="1">
      <c r="A12" s="70">
        <v>5</v>
      </c>
      <c r="B12" s="71" t="s">
        <v>60</v>
      </c>
      <c r="C12" s="84">
        <v>0</v>
      </c>
      <c r="D12" s="84">
        <v>5</v>
      </c>
      <c r="E12" s="73">
        <v>0</v>
      </c>
      <c r="F12" s="74" t="s">
        <v>53</v>
      </c>
      <c r="G12" s="75" t="s">
        <v>60</v>
      </c>
      <c r="H12" s="76">
        <v>2</v>
      </c>
      <c r="I12" s="76">
        <v>3</v>
      </c>
      <c r="J12" s="79">
        <v>90</v>
      </c>
      <c r="K12" s="76">
        <v>30</v>
      </c>
      <c r="L12" s="76">
        <v>15</v>
      </c>
      <c r="M12" s="81"/>
      <c r="N12" s="76" t="s">
        <v>61</v>
      </c>
      <c r="O12" s="77" t="s">
        <v>63</v>
      </c>
    </row>
    <row r="13" spans="1:15" ht="13.5" thickBot="1">
      <c r="A13" s="82">
        <v>6</v>
      </c>
      <c r="B13" s="83" t="s">
        <v>60</v>
      </c>
      <c r="C13" s="115">
        <v>0</v>
      </c>
      <c r="D13" s="115">
        <v>6</v>
      </c>
      <c r="E13" s="85">
        <v>0</v>
      </c>
      <c r="F13" s="86" t="s">
        <v>54</v>
      </c>
      <c r="G13" s="87" t="s">
        <v>60</v>
      </c>
      <c r="H13" s="88">
        <v>2</v>
      </c>
      <c r="I13" s="88">
        <v>3</v>
      </c>
      <c r="J13" s="88">
        <v>90</v>
      </c>
      <c r="K13" s="88">
        <v>30</v>
      </c>
      <c r="L13" s="88">
        <v>15</v>
      </c>
      <c r="M13" s="89"/>
      <c r="N13" s="88" t="s">
        <v>61</v>
      </c>
      <c r="O13" s="90" t="s">
        <v>63</v>
      </c>
    </row>
    <row r="14" spans="1:15" ht="13.5" thickBot="1">
      <c r="A14" s="313" t="s">
        <v>184</v>
      </c>
      <c r="B14" s="314"/>
      <c r="C14" s="314"/>
      <c r="D14" s="314"/>
      <c r="E14" s="314"/>
      <c r="F14" s="315"/>
      <c r="G14" s="314"/>
      <c r="H14" s="314"/>
      <c r="I14" s="314"/>
      <c r="J14" s="314"/>
      <c r="K14" s="314"/>
      <c r="L14" s="314"/>
      <c r="M14" s="314"/>
      <c r="N14" s="314"/>
      <c r="O14" s="316"/>
    </row>
    <row r="15" spans="1:15" ht="13.5" thickBot="1">
      <c r="A15" s="91">
        <v>7</v>
      </c>
      <c r="B15" s="92" t="s">
        <v>60</v>
      </c>
      <c r="C15" s="93">
        <v>0</v>
      </c>
      <c r="D15" s="93">
        <v>7</v>
      </c>
      <c r="E15" s="94">
        <v>0</v>
      </c>
      <c r="F15" s="95" t="s">
        <v>55</v>
      </c>
      <c r="G15" s="96" t="s">
        <v>60</v>
      </c>
      <c r="H15" s="78">
        <v>3</v>
      </c>
      <c r="I15" s="78">
        <v>4</v>
      </c>
      <c r="J15" s="78">
        <v>120</v>
      </c>
      <c r="K15" s="78">
        <v>30</v>
      </c>
      <c r="L15" s="78">
        <v>30</v>
      </c>
      <c r="M15" s="97"/>
      <c r="N15" s="78" t="s">
        <v>64</v>
      </c>
      <c r="O15" s="98" t="s">
        <v>63</v>
      </c>
    </row>
    <row r="16" spans="1:15" ht="13.5" thickBot="1">
      <c r="A16" s="82">
        <v>8</v>
      </c>
      <c r="B16" s="83" t="s">
        <v>60</v>
      </c>
      <c r="C16" s="84">
        <v>0</v>
      </c>
      <c r="D16" s="84">
        <v>8</v>
      </c>
      <c r="E16" s="85">
        <v>0</v>
      </c>
      <c r="F16" s="218" t="s">
        <v>155</v>
      </c>
      <c r="G16" s="87" t="s">
        <v>60</v>
      </c>
      <c r="H16" s="88">
        <v>3</v>
      </c>
      <c r="I16" s="88">
        <v>12</v>
      </c>
      <c r="J16" s="88">
        <v>360</v>
      </c>
      <c r="K16" s="88"/>
      <c r="L16" s="88"/>
      <c r="M16" s="79">
        <v>180</v>
      </c>
      <c r="N16" s="88" t="s">
        <v>110</v>
      </c>
      <c r="O16" s="90" t="s">
        <v>102</v>
      </c>
    </row>
    <row r="17" spans="1:15" ht="13.5" thickBot="1">
      <c r="A17" s="82">
        <v>9</v>
      </c>
      <c r="B17" s="83" t="s">
        <v>60</v>
      </c>
      <c r="C17" s="84">
        <v>0</v>
      </c>
      <c r="D17" s="84">
        <v>9</v>
      </c>
      <c r="E17" s="255">
        <v>1</v>
      </c>
      <c r="F17" s="256" t="s">
        <v>157</v>
      </c>
      <c r="G17" s="87" t="s">
        <v>60</v>
      </c>
      <c r="H17" s="88">
        <v>3</v>
      </c>
      <c r="I17" s="88">
        <v>4</v>
      </c>
      <c r="J17" s="88"/>
      <c r="K17" s="88">
        <v>30</v>
      </c>
      <c r="L17" s="257"/>
      <c r="M17" s="81"/>
      <c r="N17" s="88" t="s">
        <v>71</v>
      </c>
      <c r="O17" s="90" t="s">
        <v>102</v>
      </c>
    </row>
    <row r="18" spans="1:15" ht="13.5" thickBot="1">
      <c r="A18" s="82">
        <v>10</v>
      </c>
      <c r="B18" s="83" t="s">
        <v>60</v>
      </c>
      <c r="C18" s="84">
        <v>1</v>
      </c>
      <c r="D18" s="84">
        <v>0</v>
      </c>
      <c r="E18" s="99">
        <v>1</v>
      </c>
      <c r="F18" s="102" t="s">
        <v>159</v>
      </c>
      <c r="G18" s="87" t="s">
        <v>60</v>
      </c>
      <c r="H18" s="88">
        <v>3</v>
      </c>
      <c r="I18" s="79">
        <v>4</v>
      </c>
      <c r="J18" s="88"/>
      <c r="K18" s="88"/>
      <c r="L18" s="88"/>
      <c r="M18" s="79">
        <v>60</v>
      </c>
      <c r="N18" s="88" t="s">
        <v>65</v>
      </c>
      <c r="O18" s="90" t="s">
        <v>102</v>
      </c>
    </row>
    <row r="19" spans="1:15" ht="13.5" thickBot="1">
      <c r="A19" s="82">
        <v>11</v>
      </c>
      <c r="B19" s="83" t="s">
        <v>60</v>
      </c>
      <c r="C19" s="84">
        <v>1</v>
      </c>
      <c r="D19" s="84">
        <v>1</v>
      </c>
      <c r="E19" s="99">
        <v>0</v>
      </c>
      <c r="F19" s="218" t="s">
        <v>156</v>
      </c>
      <c r="G19" s="87" t="s">
        <v>60</v>
      </c>
      <c r="H19" s="88">
        <v>4</v>
      </c>
      <c r="I19" s="88">
        <v>12</v>
      </c>
      <c r="J19" s="88">
        <v>360</v>
      </c>
      <c r="K19" s="88"/>
      <c r="L19" s="88"/>
      <c r="M19" s="219">
        <v>150</v>
      </c>
      <c r="N19" s="88" t="s">
        <v>109</v>
      </c>
      <c r="O19" s="90" t="s">
        <v>63</v>
      </c>
    </row>
    <row r="20" spans="1:15" ht="13.5" thickBot="1">
      <c r="A20" s="82">
        <v>12</v>
      </c>
      <c r="B20" s="83" t="s">
        <v>60</v>
      </c>
      <c r="C20" s="84">
        <v>0</v>
      </c>
      <c r="D20" s="84">
        <v>9</v>
      </c>
      <c r="E20" s="99">
        <v>2</v>
      </c>
      <c r="F20" s="256" t="s">
        <v>158</v>
      </c>
      <c r="G20" s="87" t="s">
        <v>60</v>
      </c>
      <c r="H20" s="88">
        <v>4</v>
      </c>
      <c r="I20" s="88">
        <v>4</v>
      </c>
      <c r="J20" s="88">
        <v>240</v>
      </c>
      <c r="K20" s="88">
        <v>30</v>
      </c>
      <c r="L20" s="88">
        <v>30</v>
      </c>
      <c r="M20" s="81"/>
      <c r="N20" s="88" t="s">
        <v>64</v>
      </c>
      <c r="O20" s="90" t="s">
        <v>63</v>
      </c>
    </row>
    <row r="21" spans="1:15" ht="13.5" thickBot="1">
      <c r="A21" s="82">
        <v>13</v>
      </c>
      <c r="B21" s="83" t="s">
        <v>60</v>
      </c>
      <c r="C21" s="84">
        <v>1</v>
      </c>
      <c r="D21" s="84">
        <v>0</v>
      </c>
      <c r="E21" s="101">
        <v>2</v>
      </c>
      <c r="F21" s="102" t="s">
        <v>159</v>
      </c>
      <c r="G21" s="87" t="s">
        <v>60</v>
      </c>
      <c r="H21" s="88">
        <v>4</v>
      </c>
      <c r="I21" s="79">
        <v>4</v>
      </c>
      <c r="J21" s="88">
        <v>240</v>
      </c>
      <c r="K21" s="88"/>
      <c r="L21" s="88"/>
      <c r="M21" s="219">
        <v>60</v>
      </c>
      <c r="N21" s="88" t="s">
        <v>65</v>
      </c>
      <c r="O21" s="90" t="s">
        <v>63</v>
      </c>
    </row>
    <row r="22" spans="1:15" ht="13.5" thickBot="1">
      <c r="A22" s="103">
        <v>14</v>
      </c>
      <c r="B22" s="104" t="s">
        <v>60</v>
      </c>
      <c r="C22" s="105">
        <v>1</v>
      </c>
      <c r="D22" s="105">
        <v>2</v>
      </c>
      <c r="E22" s="106">
        <v>0</v>
      </c>
      <c r="F22" s="107" t="s">
        <v>56</v>
      </c>
      <c r="G22" s="108" t="s">
        <v>60</v>
      </c>
      <c r="H22" s="109">
        <v>4</v>
      </c>
      <c r="I22" s="110">
        <v>3</v>
      </c>
      <c r="J22" s="109">
        <v>90</v>
      </c>
      <c r="K22" s="109">
        <v>30</v>
      </c>
      <c r="L22" s="109">
        <v>15</v>
      </c>
      <c r="M22" s="111"/>
      <c r="N22" s="109" t="s">
        <v>61</v>
      </c>
      <c r="O22" s="112" t="s">
        <v>63</v>
      </c>
    </row>
    <row r="23" spans="1:15" ht="13.5" thickBot="1">
      <c r="A23" s="339" t="s">
        <v>91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1"/>
    </row>
    <row r="24" spans="1:15" ht="13.5" thickBot="1">
      <c r="A24" s="113">
        <v>15</v>
      </c>
      <c r="B24" s="114" t="s">
        <v>60</v>
      </c>
      <c r="C24" s="115">
        <v>1</v>
      </c>
      <c r="D24" s="115">
        <v>3</v>
      </c>
      <c r="E24" s="116">
        <v>0</v>
      </c>
      <c r="F24" s="117" t="s">
        <v>160</v>
      </c>
      <c r="G24" s="118" t="s">
        <v>60</v>
      </c>
      <c r="H24" s="119">
        <v>5</v>
      </c>
      <c r="I24" s="119">
        <v>4</v>
      </c>
      <c r="J24" s="119">
        <v>120</v>
      </c>
      <c r="K24" s="119"/>
      <c r="L24" s="119"/>
      <c r="M24" s="220">
        <v>60</v>
      </c>
      <c r="N24" s="221" t="s">
        <v>65</v>
      </c>
      <c r="O24" s="80" t="s">
        <v>63</v>
      </c>
    </row>
    <row r="25" spans="1:15" ht="13.5" thickBot="1">
      <c r="A25" s="82">
        <v>16</v>
      </c>
      <c r="B25" s="83" t="s">
        <v>60</v>
      </c>
      <c r="C25" s="84">
        <v>1</v>
      </c>
      <c r="D25" s="84">
        <v>4</v>
      </c>
      <c r="E25" s="99">
        <v>0</v>
      </c>
      <c r="F25" s="120" t="s">
        <v>57</v>
      </c>
      <c r="G25" s="87" t="s">
        <v>60</v>
      </c>
      <c r="H25" s="88">
        <v>5</v>
      </c>
      <c r="I25" s="88">
        <v>3</v>
      </c>
      <c r="J25" s="88">
        <v>90</v>
      </c>
      <c r="K25" s="88">
        <v>30</v>
      </c>
      <c r="L25" s="88">
        <v>15</v>
      </c>
      <c r="M25" s="100"/>
      <c r="N25" s="119" t="s">
        <v>61</v>
      </c>
      <c r="O25" s="90" t="s">
        <v>63</v>
      </c>
    </row>
    <row r="26" spans="1:15" ht="13.5" thickBot="1">
      <c r="A26" s="82">
        <v>17</v>
      </c>
      <c r="B26" s="83" t="s">
        <v>60</v>
      </c>
      <c r="C26" s="84">
        <v>1</v>
      </c>
      <c r="D26" s="84">
        <v>5</v>
      </c>
      <c r="E26" s="99">
        <v>0</v>
      </c>
      <c r="F26" s="222" t="s">
        <v>162</v>
      </c>
      <c r="G26" s="87" t="s">
        <v>60</v>
      </c>
      <c r="H26" s="88">
        <v>5</v>
      </c>
      <c r="I26" s="88">
        <v>10</v>
      </c>
      <c r="J26" s="88">
        <v>300</v>
      </c>
      <c r="K26" s="88"/>
      <c r="L26" s="88"/>
      <c r="M26" s="79">
        <v>150</v>
      </c>
      <c r="N26" s="76" t="s">
        <v>109</v>
      </c>
      <c r="O26" s="90" t="s">
        <v>112</v>
      </c>
    </row>
    <row r="27" spans="1:16" ht="13.5" thickBot="1">
      <c r="A27" s="82">
        <v>18</v>
      </c>
      <c r="B27" s="83" t="s">
        <v>60</v>
      </c>
      <c r="C27" s="84">
        <v>1</v>
      </c>
      <c r="D27" s="84">
        <v>6</v>
      </c>
      <c r="E27" s="99">
        <v>1</v>
      </c>
      <c r="F27" s="120" t="s">
        <v>161</v>
      </c>
      <c r="G27" s="87" t="s">
        <v>60</v>
      </c>
      <c r="H27" s="88">
        <v>5</v>
      </c>
      <c r="I27" s="88">
        <v>4</v>
      </c>
      <c r="J27" s="88"/>
      <c r="K27" s="88">
        <v>30</v>
      </c>
      <c r="L27" s="258">
        <v>30</v>
      </c>
      <c r="M27" s="121"/>
      <c r="N27" s="78" t="s">
        <v>64</v>
      </c>
      <c r="O27" s="90" t="s">
        <v>190</v>
      </c>
      <c r="P27" s="142"/>
    </row>
    <row r="28" spans="1:15" ht="13.5" thickBot="1">
      <c r="A28" s="82">
        <v>19</v>
      </c>
      <c r="B28" s="83" t="s">
        <v>60</v>
      </c>
      <c r="C28" s="84">
        <v>1</v>
      </c>
      <c r="D28" s="84">
        <v>7</v>
      </c>
      <c r="E28" s="99">
        <v>1</v>
      </c>
      <c r="F28" s="122" t="s">
        <v>182</v>
      </c>
      <c r="G28" s="87" t="s">
        <v>60</v>
      </c>
      <c r="H28" s="88">
        <v>5</v>
      </c>
      <c r="I28" s="88">
        <v>2</v>
      </c>
      <c r="J28" s="88"/>
      <c r="K28" s="88"/>
      <c r="L28" s="88"/>
      <c r="M28" s="79">
        <v>30</v>
      </c>
      <c r="N28" s="88" t="s">
        <v>68</v>
      </c>
      <c r="O28" s="90" t="s">
        <v>102</v>
      </c>
    </row>
    <row r="29" spans="1:15" ht="13.5" thickBot="1">
      <c r="A29" s="82">
        <v>20</v>
      </c>
      <c r="B29" s="83" t="s">
        <v>60</v>
      </c>
      <c r="C29" s="84">
        <v>1</v>
      </c>
      <c r="D29" s="84">
        <v>6</v>
      </c>
      <c r="E29" s="99">
        <v>2</v>
      </c>
      <c r="F29" s="120" t="s">
        <v>161</v>
      </c>
      <c r="G29" s="87" t="s">
        <v>60</v>
      </c>
      <c r="H29" s="88">
        <v>6</v>
      </c>
      <c r="I29" s="88">
        <v>4</v>
      </c>
      <c r="J29" s="88">
        <v>240</v>
      </c>
      <c r="K29" s="88">
        <v>30</v>
      </c>
      <c r="L29" s="259"/>
      <c r="M29" s="260"/>
      <c r="N29" s="261" t="s">
        <v>71</v>
      </c>
      <c r="O29" s="90" t="s">
        <v>63</v>
      </c>
    </row>
    <row r="30" spans="1:15" ht="13.5" thickBot="1">
      <c r="A30" s="82">
        <v>21</v>
      </c>
      <c r="B30" s="83" t="s">
        <v>60</v>
      </c>
      <c r="C30" s="84">
        <v>1</v>
      </c>
      <c r="D30" s="84">
        <v>8</v>
      </c>
      <c r="E30" s="99">
        <v>0</v>
      </c>
      <c r="F30" s="222" t="s">
        <v>163</v>
      </c>
      <c r="G30" s="87" t="s">
        <v>60</v>
      </c>
      <c r="H30" s="88">
        <v>6</v>
      </c>
      <c r="I30" s="88">
        <v>10</v>
      </c>
      <c r="J30" s="88">
        <v>360</v>
      </c>
      <c r="K30" s="88"/>
      <c r="L30" s="88"/>
      <c r="M30" s="219">
        <v>150</v>
      </c>
      <c r="N30" s="79" t="s">
        <v>111</v>
      </c>
      <c r="O30" s="90" t="s">
        <v>63</v>
      </c>
    </row>
    <row r="31" spans="1:15" ht="13.5" thickBot="1">
      <c r="A31" s="82">
        <v>22</v>
      </c>
      <c r="B31" s="83" t="s">
        <v>60</v>
      </c>
      <c r="C31" s="84">
        <v>1</v>
      </c>
      <c r="D31" s="84">
        <v>7</v>
      </c>
      <c r="E31" s="101">
        <v>2</v>
      </c>
      <c r="F31" s="122" t="s">
        <v>183</v>
      </c>
      <c r="G31" s="87" t="s">
        <v>60</v>
      </c>
      <c r="H31" s="88">
        <v>6</v>
      </c>
      <c r="I31" s="88">
        <v>4</v>
      </c>
      <c r="J31" s="88">
        <v>180</v>
      </c>
      <c r="K31" s="88"/>
      <c r="L31" s="88"/>
      <c r="M31" s="79">
        <v>60</v>
      </c>
      <c r="N31" s="88" t="s">
        <v>65</v>
      </c>
      <c r="O31" s="90" t="s">
        <v>63</v>
      </c>
    </row>
    <row r="32" spans="1:15" ht="13.5" thickBot="1">
      <c r="A32" s="82">
        <v>23</v>
      </c>
      <c r="B32" s="83" t="s">
        <v>60</v>
      </c>
      <c r="C32" s="84">
        <v>1</v>
      </c>
      <c r="D32" s="84">
        <v>9</v>
      </c>
      <c r="E32" s="85">
        <v>0</v>
      </c>
      <c r="F32" s="123" t="s">
        <v>164</v>
      </c>
      <c r="G32" s="87" t="s">
        <v>60</v>
      </c>
      <c r="H32" s="88">
        <v>6</v>
      </c>
      <c r="I32" s="88">
        <v>4</v>
      </c>
      <c r="J32" s="88">
        <v>120</v>
      </c>
      <c r="K32" s="88">
        <v>30</v>
      </c>
      <c r="L32" s="88">
        <v>30</v>
      </c>
      <c r="M32" s="81"/>
      <c r="N32" s="88" t="s">
        <v>64</v>
      </c>
      <c r="O32" s="90" t="s">
        <v>63</v>
      </c>
    </row>
    <row r="33" spans="1:15" ht="13.5" thickBot="1">
      <c r="A33" s="288">
        <v>24</v>
      </c>
      <c r="B33" s="289" t="s">
        <v>60</v>
      </c>
      <c r="C33" s="290">
        <v>2</v>
      </c>
      <c r="D33" s="290">
        <v>0</v>
      </c>
      <c r="E33" s="291">
        <v>0</v>
      </c>
      <c r="F33" s="292" t="s">
        <v>58</v>
      </c>
      <c r="G33" s="278" t="s">
        <v>60</v>
      </c>
      <c r="H33" s="282">
        <v>6</v>
      </c>
      <c r="I33" s="282">
        <v>3</v>
      </c>
      <c r="J33" s="279">
        <v>150</v>
      </c>
      <c r="K33" s="279">
        <v>30</v>
      </c>
      <c r="L33" s="279">
        <v>15</v>
      </c>
      <c r="M33" s="280"/>
      <c r="N33" s="282" t="s">
        <v>61</v>
      </c>
      <c r="O33" s="281" t="s">
        <v>63</v>
      </c>
    </row>
    <row r="34" spans="1:15" ht="13.5" thickBot="1">
      <c r="A34" s="113">
        <v>25</v>
      </c>
      <c r="B34" s="114" t="s">
        <v>60</v>
      </c>
      <c r="C34" s="115">
        <v>2</v>
      </c>
      <c r="D34" s="115">
        <v>1</v>
      </c>
      <c r="E34" s="293">
        <v>0</v>
      </c>
      <c r="F34" s="294" t="s">
        <v>186</v>
      </c>
      <c r="G34" s="295" t="s">
        <v>60</v>
      </c>
      <c r="H34" s="296">
        <v>6</v>
      </c>
      <c r="I34" s="297">
        <v>4</v>
      </c>
      <c r="J34" s="298">
        <v>120</v>
      </c>
      <c r="K34" s="298">
        <v>30</v>
      </c>
      <c r="L34" s="298">
        <v>30</v>
      </c>
      <c r="M34" s="296"/>
      <c r="N34" s="296" t="s">
        <v>64</v>
      </c>
      <c r="O34" s="297" t="s">
        <v>63</v>
      </c>
    </row>
    <row r="35" spans="1:15" ht="13.5" thickBot="1">
      <c r="A35" s="342" t="s">
        <v>92</v>
      </c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4"/>
    </row>
    <row r="36" spans="1:16" ht="13.5" thickBot="1">
      <c r="A36" s="125">
        <v>26</v>
      </c>
      <c r="B36" s="114" t="s">
        <v>60</v>
      </c>
      <c r="C36" s="115">
        <v>2</v>
      </c>
      <c r="D36" s="115">
        <v>2</v>
      </c>
      <c r="E36" s="116">
        <v>0</v>
      </c>
      <c r="F36" s="117" t="s">
        <v>165</v>
      </c>
      <c r="G36" s="118" t="s">
        <v>60</v>
      </c>
      <c r="H36" s="119">
        <v>7</v>
      </c>
      <c r="I36" s="119">
        <v>6</v>
      </c>
      <c r="J36" s="119">
        <v>180</v>
      </c>
      <c r="K36" s="119">
        <v>30</v>
      </c>
      <c r="L36" s="119">
        <v>30</v>
      </c>
      <c r="M36" s="97"/>
      <c r="N36" s="119" t="s">
        <v>64</v>
      </c>
      <c r="O36" s="126" t="s">
        <v>63</v>
      </c>
      <c r="P36" s="142"/>
    </row>
    <row r="37" spans="1:15" ht="13.5" thickBot="1">
      <c r="A37" s="127">
        <v>27</v>
      </c>
      <c r="B37" s="83" t="s">
        <v>60</v>
      </c>
      <c r="C37" s="84">
        <v>2</v>
      </c>
      <c r="D37" s="84">
        <v>3</v>
      </c>
      <c r="E37" s="99">
        <v>0</v>
      </c>
      <c r="F37" s="102" t="s">
        <v>89</v>
      </c>
      <c r="G37" s="87" t="s">
        <v>60</v>
      </c>
      <c r="H37" s="88">
        <v>7</v>
      </c>
      <c r="I37" s="88">
        <v>3</v>
      </c>
      <c r="J37" s="88">
        <v>90</v>
      </c>
      <c r="K37" s="88">
        <v>30</v>
      </c>
      <c r="L37" s="88">
        <v>15</v>
      </c>
      <c r="M37" s="81"/>
      <c r="N37" s="88" t="s">
        <v>61</v>
      </c>
      <c r="O37" s="128" t="s">
        <v>63</v>
      </c>
    </row>
    <row r="38" spans="1:15" ht="13.5" thickBot="1">
      <c r="A38" s="129">
        <v>28</v>
      </c>
      <c r="B38" s="71" t="s">
        <v>60</v>
      </c>
      <c r="C38" s="72">
        <v>2</v>
      </c>
      <c r="D38" s="72">
        <v>4</v>
      </c>
      <c r="E38" s="101">
        <v>0</v>
      </c>
      <c r="F38" s="130" t="s">
        <v>59</v>
      </c>
      <c r="G38" s="131" t="s">
        <v>60</v>
      </c>
      <c r="H38" s="76">
        <v>7</v>
      </c>
      <c r="I38" s="76">
        <v>4</v>
      </c>
      <c r="J38" s="76">
        <v>120</v>
      </c>
      <c r="K38" s="76">
        <v>30</v>
      </c>
      <c r="L38" s="76"/>
      <c r="M38" s="79"/>
      <c r="N38" s="76" t="s">
        <v>71</v>
      </c>
      <c r="O38" s="132" t="s">
        <v>63</v>
      </c>
    </row>
    <row r="39" spans="1:15" ht="13.5" thickBot="1">
      <c r="A39" s="70">
        <v>29</v>
      </c>
      <c r="B39" s="71" t="s">
        <v>60</v>
      </c>
      <c r="C39" s="72">
        <v>2</v>
      </c>
      <c r="D39" s="72">
        <v>5</v>
      </c>
      <c r="E39" s="101">
        <v>0</v>
      </c>
      <c r="F39" s="223" t="s">
        <v>166</v>
      </c>
      <c r="G39" s="133" t="s">
        <v>60</v>
      </c>
      <c r="H39" s="76">
        <v>7</v>
      </c>
      <c r="I39" s="76">
        <v>10</v>
      </c>
      <c r="J39" s="76">
        <v>300</v>
      </c>
      <c r="K39" s="76"/>
      <c r="L39" s="76"/>
      <c r="M39" s="79">
        <v>150</v>
      </c>
      <c r="N39" s="76" t="s">
        <v>109</v>
      </c>
      <c r="O39" s="90" t="s">
        <v>112</v>
      </c>
    </row>
    <row r="40" spans="1:15" ht="13.5" thickBot="1">
      <c r="A40" s="288">
        <v>30</v>
      </c>
      <c r="B40" s="289" t="s">
        <v>60</v>
      </c>
      <c r="C40" s="290">
        <v>2</v>
      </c>
      <c r="D40" s="290">
        <v>6</v>
      </c>
      <c r="E40" s="299">
        <v>0</v>
      </c>
      <c r="F40" s="223" t="s">
        <v>187</v>
      </c>
      <c r="G40" s="133" t="s">
        <v>60</v>
      </c>
      <c r="H40" s="76">
        <v>7</v>
      </c>
      <c r="I40" s="76">
        <v>6</v>
      </c>
      <c r="J40" s="76">
        <v>180</v>
      </c>
      <c r="K40" s="76">
        <v>30</v>
      </c>
      <c r="L40" s="76">
        <v>30</v>
      </c>
      <c r="M40" s="79"/>
      <c r="N40" s="76" t="s">
        <v>64</v>
      </c>
      <c r="O40" s="90" t="s">
        <v>63</v>
      </c>
    </row>
    <row r="41" spans="1:15" ht="13.5" thickBot="1">
      <c r="A41" s="113">
        <v>31</v>
      </c>
      <c r="B41" s="114" t="s">
        <v>60</v>
      </c>
      <c r="C41" s="115">
        <v>2</v>
      </c>
      <c r="D41" s="115">
        <v>7</v>
      </c>
      <c r="E41" s="224">
        <v>0</v>
      </c>
      <c r="F41" s="223" t="s">
        <v>167</v>
      </c>
      <c r="G41" s="133" t="s">
        <v>60</v>
      </c>
      <c r="H41" s="79">
        <v>8</v>
      </c>
      <c r="I41" s="79">
        <v>12</v>
      </c>
      <c r="J41" s="79">
        <v>360</v>
      </c>
      <c r="K41" s="79"/>
      <c r="L41" s="79"/>
      <c r="M41" s="79">
        <v>150</v>
      </c>
      <c r="N41" s="79" t="s">
        <v>111</v>
      </c>
      <c r="O41" s="77" t="s">
        <v>63</v>
      </c>
    </row>
    <row r="42" spans="1:15" s="232" customFormat="1" ht="20.25" customHeight="1" thickBot="1">
      <c r="A42" s="286" t="s">
        <v>188</v>
      </c>
      <c r="B42" s="212"/>
      <c r="C42" s="212"/>
      <c r="D42" s="212"/>
      <c r="E42" s="213"/>
      <c r="F42" s="213"/>
      <c r="G42" s="214"/>
      <c r="H42" s="214"/>
      <c r="I42" s="214"/>
      <c r="J42" s="214"/>
      <c r="K42" s="214" t="s">
        <v>90</v>
      </c>
      <c r="L42" s="213"/>
      <c r="M42" s="213"/>
      <c r="N42" s="213"/>
      <c r="O42" s="287"/>
    </row>
    <row r="43" spans="1:15" s="3" customFormat="1" ht="13.5" thickBot="1">
      <c r="A43" s="307" t="s">
        <v>179</v>
      </c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9"/>
    </row>
    <row r="44" spans="1:16" ht="13.5" thickBot="1">
      <c r="A44" s="91">
        <v>1</v>
      </c>
      <c r="B44" s="92" t="s">
        <v>62</v>
      </c>
      <c r="C44" s="135">
        <v>0</v>
      </c>
      <c r="D44" s="135">
        <v>1</v>
      </c>
      <c r="E44" s="136">
        <v>0</v>
      </c>
      <c r="F44" s="137" t="s">
        <v>66</v>
      </c>
      <c r="G44" s="96" t="s">
        <v>62</v>
      </c>
      <c r="H44" s="138">
        <v>1</v>
      </c>
      <c r="I44" s="78">
        <v>3</v>
      </c>
      <c r="J44" s="78">
        <v>90</v>
      </c>
      <c r="K44" s="139">
        <v>30</v>
      </c>
      <c r="L44" s="78">
        <v>15</v>
      </c>
      <c r="M44" s="97"/>
      <c r="N44" s="140" t="s">
        <v>61</v>
      </c>
      <c r="O44" s="98" t="s">
        <v>63</v>
      </c>
      <c r="P44" s="247"/>
    </row>
    <row r="45" spans="1:16" ht="13.5" thickBot="1">
      <c r="A45" s="91">
        <v>2</v>
      </c>
      <c r="B45" s="92" t="s">
        <v>62</v>
      </c>
      <c r="C45" s="93">
        <v>0</v>
      </c>
      <c r="D45" s="93">
        <v>2</v>
      </c>
      <c r="E45" s="262">
        <v>0</v>
      </c>
      <c r="F45" s="263" t="s">
        <v>134</v>
      </c>
      <c r="G45" s="96" t="s">
        <v>62</v>
      </c>
      <c r="H45" s="138"/>
      <c r="I45" s="119"/>
      <c r="J45" s="119"/>
      <c r="K45" s="139"/>
      <c r="L45" s="79"/>
      <c r="M45" s="81"/>
      <c r="N45" s="79"/>
      <c r="O45" s="77"/>
      <c r="P45" s="225"/>
    </row>
    <row r="46" spans="1:16" ht="13.5" thickBot="1">
      <c r="A46" s="70">
        <v>3</v>
      </c>
      <c r="B46" s="71" t="s">
        <v>62</v>
      </c>
      <c r="C46" s="72">
        <v>0</v>
      </c>
      <c r="D46" s="72">
        <v>2</v>
      </c>
      <c r="E46" s="73">
        <v>1</v>
      </c>
      <c r="F46" s="263" t="s">
        <v>134</v>
      </c>
      <c r="G46" s="75" t="s">
        <v>62</v>
      </c>
      <c r="H46" s="141">
        <v>1</v>
      </c>
      <c r="I46" s="264"/>
      <c r="J46" s="265"/>
      <c r="K46" s="141">
        <v>30</v>
      </c>
      <c r="L46" s="142"/>
      <c r="M46" s="81"/>
      <c r="N46" s="143" t="s">
        <v>71</v>
      </c>
      <c r="O46" s="98" t="s">
        <v>99</v>
      </c>
      <c r="P46" s="225"/>
    </row>
    <row r="47" spans="1:16" ht="13.5" thickBot="1">
      <c r="A47" s="70">
        <v>4</v>
      </c>
      <c r="B47" s="71" t="s">
        <v>62</v>
      </c>
      <c r="C47" s="72">
        <v>0</v>
      </c>
      <c r="D47" s="72">
        <v>2</v>
      </c>
      <c r="E47" s="73">
        <v>2</v>
      </c>
      <c r="F47" s="263" t="s">
        <v>134</v>
      </c>
      <c r="G47" s="75" t="s">
        <v>62</v>
      </c>
      <c r="H47" s="141">
        <v>2</v>
      </c>
      <c r="I47" s="143">
        <v>5</v>
      </c>
      <c r="J47" s="141">
        <v>150</v>
      </c>
      <c r="K47" s="141">
        <v>30</v>
      </c>
      <c r="L47" s="141">
        <v>15</v>
      </c>
      <c r="M47" s="81"/>
      <c r="N47" s="144" t="s">
        <v>61</v>
      </c>
      <c r="O47" s="77" t="s">
        <v>63</v>
      </c>
      <c r="P47" s="142"/>
    </row>
    <row r="48" spans="1:16" ht="13.5" thickBot="1">
      <c r="A48" s="70">
        <v>5</v>
      </c>
      <c r="B48" s="71" t="s">
        <v>62</v>
      </c>
      <c r="C48" s="72">
        <v>0</v>
      </c>
      <c r="D48" s="72">
        <v>3</v>
      </c>
      <c r="E48" s="73">
        <v>0</v>
      </c>
      <c r="F48" s="145" t="s">
        <v>67</v>
      </c>
      <c r="G48" s="75" t="s">
        <v>62</v>
      </c>
      <c r="H48" s="141">
        <v>2</v>
      </c>
      <c r="I48" s="141">
        <v>2</v>
      </c>
      <c r="J48" s="141">
        <v>60</v>
      </c>
      <c r="K48" s="141"/>
      <c r="L48" s="146"/>
      <c r="M48" s="143">
        <v>30</v>
      </c>
      <c r="N48" s="144" t="s">
        <v>68</v>
      </c>
      <c r="O48" s="77" t="s">
        <v>63</v>
      </c>
      <c r="P48" s="142"/>
    </row>
    <row r="49" spans="1:16" ht="13.5" thickBot="1">
      <c r="A49" s="70">
        <v>6</v>
      </c>
      <c r="B49" s="71" t="s">
        <v>62</v>
      </c>
      <c r="C49" s="72">
        <v>0</v>
      </c>
      <c r="D49" s="72">
        <v>4</v>
      </c>
      <c r="E49" s="73">
        <v>0</v>
      </c>
      <c r="F49" s="123" t="s">
        <v>69</v>
      </c>
      <c r="G49" s="75" t="s">
        <v>62</v>
      </c>
      <c r="H49" s="141">
        <v>2</v>
      </c>
      <c r="I49" s="141">
        <v>2</v>
      </c>
      <c r="J49" s="141">
        <v>60</v>
      </c>
      <c r="K49" s="141"/>
      <c r="L49" s="146"/>
      <c r="M49" s="143">
        <v>30</v>
      </c>
      <c r="N49" s="144" t="s">
        <v>68</v>
      </c>
      <c r="O49" s="77" t="s">
        <v>63</v>
      </c>
      <c r="P49" s="142"/>
    </row>
    <row r="50" spans="1:16" ht="13.5" thickBot="1">
      <c r="A50" s="70">
        <v>7</v>
      </c>
      <c r="B50" s="92" t="s">
        <v>62</v>
      </c>
      <c r="C50" s="84">
        <v>0</v>
      </c>
      <c r="D50" s="84">
        <v>5</v>
      </c>
      <c r="E50" s="85">
        <v>0</v>
      </c>
      <c r="F50" s="74" t="s">
        <v>70</v>
      </c>
      <c r="G50" s="75" t="s">
        <v>62</v>
      </c>
      <c r="H50" s="141">
        <v>2</v>
      </c>
      <c r="I50" s="141">
        <v>2</v>
      </c>
      <c r="J50" s="141">
        <v>60</v>
      </c>
      <c r="K50" s="141">
        <v>30</v>
      </c>
      <c r="L50" s="146"/>
      <c r="M50" s="147"/>
      <c r="N50" s="144" t="s">
        <v>71</v>
      </c>
      <c r="O50" s="77" t="s">
        <v>63</v>
      </c>
      <c r="P50" s="142"/>
    </row>
    <row r="51" spans="1:16" ht="13.5" thickBot="1">
      <c r="A51" s="103">
        <v>8</v>
      </c>
      <c r="B51" s="104" t="s">
        <v>62</v>
      </c>
      <c r="C51" s="105">
        <v>0</v>
      </c>
      <c r="D51" s="105">
        <v>6</v>
      </c>
      <c r="E51" s="106">
        <v>0</v>
      </c>
      <c r="F51" s="107" t="s">
        <v>72</v>
      </c>
      <c r="G51" s="108" t="s">
        <v>62</v>
      </c>
      <c r="H51" s="148">
        <v>2</v>
      </c>
      <c r="I51" s="148">
        <v>4</v>
      </c>
      <c r="J51" s="109">
        <v>120</v>
      </c>
      <c r="K51" s="148">
        <v>30</v>
      </c>
      <c r="L51" s="148">
        <v>30</v>
      </c>
      <c r="M51" s="89"/>
      <c r="N51" s="60" t="s">
        <v>64</v>
      </c>
      <c r="O51" s="112" t="s">
        <v>63</v>
      </c>
      <c r="P51" s="142"/>
    </row>
    <row r="52" spans="1:16" ht="13.5" thickBot="1">
      <c r="A52" s="304" t="s">
        <v>180</v>
      </c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6"/>
      <c r="P52" s="142"/>
    </row>
    <row r="53" spans="1:16" ht="13.5" thickBot="1">
      <c r="A53" s="91">
        <v>9</v>
      </c>
      <c r="B53" s="92" t="s">
        <v>62</v>
      </c>
      <c r="C53" s="84">
        <v>0</v>
      </c>
      <c r="D53" s="84">
        <v>7</v>
      </c>
      <c r="E53" s="85">
        <v>0</v>
      </c>
      <c r="F53" s="137" t="s">
        <v>73</v>
      </c>
      <c r="G53" s="96" t="s">
        <v>62</v>
      </c>
      <c r="H53" s="149">
        <v>3</v>
      </c>
      <c r="I53" s="149">
        <v>3</v>
      </c>
      <c r="J53" s="78">
        <v>90</v>
      </c>
      <c r="K53" s="149">
        <v>30</v>
      </c>
      <c r="L53" s="149">
        <v>15</v>
      </c>
      <c r="M53" s="150"/>
      <c r="N53" s="151" t="s">
        <v>61</v>
      </c>
      <c r="O53" s="98" t="s">
        <v>63</v>
      </c>
      <c r="P53" s="142"/>
    </row>
    <row r="54" spans="1:16" ht="13.5" thickBot="1">
      <c r="A54" s="70">
        <v>10</v>
      </c>
      <c r="B54" s="71" t="s">
        <v>62</v>
      </c>
      <c r="C54" s="84">
        <v>0</v>
      </c>
      <c r="D54" s="84">
        <v>8</v>
      </c>
      <c r="E54" s="85">
        <v>0</v>
      </c>
      <c r="F54" s="145" t="s">
        <v>74</v>
      </c>
      <c r="G54" s="75" t="s">
        <v>62</v>
      </c>
      <c r="H54" s="141">
        <v>3</v>
      </c>
      <c r="I54" s="141">
        <v>4</v>
      </c>
      <c r="J54" s="88">
        <v>120</v>
      </c>
      <c r="K54" s="141">
        <v>60</v>
      </c>
      <c r="L54" s="146"/>
      <c r="M54" s="152"/>
      <c r="N54" s="144" t="s">
        <v>75</v>
      </c>
      <c r="O54" s="77" t="s">
        <v>63</v>
      </c>
      <c r="P54" s="142"/>
    </row>
    <row r="55" spans="1:16" ht="13.5" thickBot="1">
      <c r="A55" s="70">
        <v>11</v>
      </c>
      <c r="B55" s="71" t="s">
        <v>62</v>
      </c>
      <c r="C55" s="72">
        <v>0</v>
      </c>
      <c r="D55" s="72">
        <v>9</v>
      </c>
      <c r="E55" s="73">
        <v>0</v>
      </c>
      <c r="F55" s="153" t="s">
        <v>137</v>
      </c>
      <c r="G55" s="154" t="s">
        <v>62</v>
      </c>
      <c r="H55" s="141">
        <v>3</v>
      </c>
      <c r="I55" s="141">
        <v>4</v>
      </c>
      <c r="J55" s="141">
        <v>120</v>
      </c>
      <c r="K55" s="141"/>
      <c r="L55" s="146"/>
      <c r="M55" s="141">
        <v>60</v>
      </c>
      <c r="N55" s="144" t="s">
        <v>65</v>
      </c>
      <c r="O55" s="77" t="s">
        <v>113</v>
      </c>
      <c r="P55" s="142"/>
    </row>
    <row r="56" spans="1:16" ht="13.5" thickBot="1">
      <c r="A56" s="82">
        <v>12</v>
      </c>
      <c r="B56" s="71" t="s">
        <v>62</v>
      </c>
      <c r="C56" s="115">
        <v>1</v>
      </c>
      <c r="D56" s="115">
        <v>0</v>
      </c>
      <c r="E56" s="73">
        <v>0</v>
      </c>
      <c r="F56" s="120" t="s">
        <v>138</v>
      </c>
      <c r="G56" s="154" t="s">
        <v>62</v>
      </c>
      <c r="H56" s="155">
        <v>3</v>
      </c>
      <c r="I56" s="155">
        <v>4</v>
      </c>
      <c r="J56" s="141">
        <v>120</v>
      </c>
      <c r="K56" s="155"/>
      <c r="L56" s="156"/>
      <c r="M56" s="141">
        <v>60</v>
      </c>
      <c r="N56" s="144" t="s">
        <v>65</v>
      </c>
      <c r="O56" s="77" t="s">
        <v>113</v>
      </c>
      <c r="P56" s="142"/>
    </row>
    <row r="57" spans="1:16" ht="13.5" thickBot="1">
      <c r="A57" s="82">
        <v>13</v>
      </c>
      <c r="B57" s="71" t="s">
        <v>62</v>
      </c>
      <c r="C57" s="115">
        <v>1</v>
      </c>
      <c r="D57" s="115">
        <v>1</v>
      </c>
      <c r="E57" s="73">
        <v>0</v>
      </c>
      <c r="F57" s="120" t="s">
        <v>139</v>
      </c>
      <c r="G57" s="154" t="s">
        <v>62</v>
      </c>
      <c r="H57" s="155">
        <v>3</v>
      </c>
      <c r="I57" s="157">
        <v>4</v>
      </c>
      <c r="J57" s="141">
        <v>120</v>
      </c>
      <c r="K57" s="155"/>
      <c r="L57" s="156"/>
      <c r="M57" s="141">
        <v>60</v>
      </c>
      <c r="N57" s="143" t="s">
        <v>65</v>
      </c>
      <c r="O57" s="158" t="s">
        <v>113</v>
      </c>
      <c r="P57" s="142"/>
    </row>
    <row r="58" spans="1:16" ht="13.5" thickBot="1">
      <c r="A58" s="82">
        <v>14</v>
      </c>
      <c r="B58" s="83" t="s">
        <v>62</v>
      </c>
      <c r="C58" s="115">
        <v>1</v>
      </c>
      <c r="D58" s="115">
        <v>2</v>
      </c>
      <c r="E58" s="255">
        <v>0</v>
      </c>
      <c r="F58" s="263" t="s">
        <v>135</v>
      </c>
      <c r="G58" s="266" t="s">
        <v>62</v>
      </c>
      <c r="H58" s="155"/>
      <c r="I58" s="157"/>
      <c r="J58" s="141"/>
      <c r="K58" s="155"/>
      <c r="L58" s="156"/>
      <c r="M58" s="141"/>
      <c r="N58" s="143"/>
      <c r="O58" s="158"/>
      <c r="P58" s="142"/>
    </row>
    <row r="59" spans="1:16" ht="13.5" thickBot="1">
      <c r="A59" s="82">
        <v>15</v>
      </c>
      <c r="B59" s="83" t="s">
        <v>62</v>
      </c>
      <c r="C59" s="115">
        <v>1</v>
      </c>
      <c r="D59" s="115">
        <v>2</v>
      </c>
      <c r="E59" s="99">
        <v>1</v>
      </c>
      <c r="F59" s="263" t="s">
        <v>135</v>
      </c>
      <c r="G59" s="266" t="s">
        <v>62</v>
      </c>
      <c r="H59" s="141">
        <v>3</v>
      </c>
      <c r="I59" s="267"/>
      <c r="J59" s="268"/>
      <c r="K59" s="141">
        <v>30</v>
      </c>
      <c r="L59" s="146"/>
      <c r="M59" s="147"/>
      <c r="N59" s="143" t="s">
        <v>71</v>
      </c>
      <c r="O59" s="158" t="s">
        <v>99</v>
      </c>
      <c r="P59" s="142"/>
    </row>
    <row r="60" spans="1:16" ht="13.5" thickBot="1">
      <c r="A60" s="82">
        <v>16</v>
      </c>
      <c r="B60" s="83" t="s">
        <v>62</v>
      </c>
      <c r="C60" s="115">
        <v>1</v>
      </c>
      <c r="D60" s="115">
        <v>2</v>
      </c>
      <c r="E60" s="99">
        <v>2</v>
      </c>
      <c r="F60" s="263" t="s">
        <v>136</v>
      </c>
      <c r="G60" s="75" t="s">
        <v>62</v>
      </c>
      <c r="H60" s="155">
        <v>4</v>
      </c>
      <c r="I60" s="141">
        <v>4</v>
      </c>
      <c r="J60" s="88">
        <v>120</v>
      </c>
      <c r="K60" s="155">
        <v>30</v>
      </c>
      <c r="L60" s="156"/>
      <c r="M60" s="147"/>
      <c r="N60" s="159" t="s">
        <v>71</v>
      </c>
      <c r="O60" s="77" t="s">
        <v>63</v>
      </c>
      <c r="P60" s="142"/>
    </row>
    <row r="61" spans="1:16" ht="13.5" thickBot="1">
      <c r="A61" s="82">
        <v>17</v>
      </c>
      <c r="B61" s="83" t="s">
        <v>62</v>
      </c>
      <c r="C61" s="84">
        <v>1</v>
      </c>
      <c r="D61" s="84">
        <v>3</v>
      </c>
      <c r="E61" s="99">
        <v>0</v>
      </c>
      <c r="F61" s="160" t="s">
        <v>168</v>
      </c>
      <c r="G61" s="154" t="s">
        <v>62</v>
      </c>
      <c r="H61" s="155">
        <v>4</v>
      </c>
      <c r="I61" s="155">
        <v>2</v>
      </c>
      <c r="J61" s="141">
        <v>60</v>
      </c>
      <c r="K61" s="155"/>
      <c r="L61" s="156"/>
      <c r="M61" s="161">
        <v>30</v>
      </c>
      <c r="N61" s="159" t="s">
        <v>68</v>
      </c>
      <c r="O61" s="90" t="s">
        <v>63</v>
      </c>
      <c r="P61" s="142"/>
    </row>
    <row r="62" spans="1:15" ht="13.5" thickBot="1">
      <c r="A62" s="82">
        <v>18</v>
      </c>
      <c r="B62" s="83" t="s">
        <v>62</v>
      </c>
      <c r="C62" s="84">
        <v>1</v>
      </c>
      <c r="D62" s="84">
        <v>4</v>
      </c>
      <c r="E62" s="101">
        <v>0</v>
      </c>
      <c r="F62" s="122" t="s">
        <v>76</v>
      </c>
      <c r="G62" s="162" t="s">
        <v>62</v>
      </c>
      <c r="H62" s="155">
        <v>4</v>
      </c>
      <c r="I62" s="155">
        <v>4</v>
      </c>
      <c r="J62" s="88">
        <v>120</v>
      </c>
      <c r="K62" s="155">
        <v>30</v>
      </c>
      <c r="L62" s="155">
        <v>30</v>
      </c>
      <c r="M62" s="163"/>
      <c r="N62" s="159" t="s">
        <v>64</v>
      </c>
      <c r="O62" s="90" t="s">
        <v>63</v>
      </c>
    </row>
    <row r="63" spans="1:15" ht="13.5" thickBot="1">
      <c r="A63" s="82">
        <v>19</v>
      </c>
      <c r="B63" s="71" t="s">
        <v>62</v>
      </c>
      <c r="C63" s="84">
        <v>1</v>
      </c>
      <c r="D63" s="84">
        <v>5</v>
      </c>
      <c r="E63" s="73">
        <v>0</v>
      </c>
      <c r="F63" s="123" t="s">
        <v>77</v>
      </c>
      <c r="G63" s="118" t="s">
        <v>62</v>
      </c>
      <c r="H63" s="155">
        <v>4</v>
      </c>
      <c r="I63" s="155">
        <v>4</v>
      </c>
      <c r="J63" s="88">
        <v>120</v>
      </c>
      <c r="K63" s="155">
        <v>60</v>
      </c>
      <c r="L63" s="156"/>
      <c r="M63" s="164"/>
      <c r="N63" s="159" t="s">
        <v>75</v>
      </c>
      <c r="O63" s="90" t="s">
        <v>63</v>
      </c>
    </row>
    <row r="64" spans="1:15" ht="13.5" thickBot="1">
      <c r="A64" s="82">
        <v>20</v>
      </c>
      <c r="B64" s="71" t="s">
        <v>62</v>
      </c>
      <c r="C64" s="84">
        <v>1</v>
      </c>
      <c r="D64" s="84">
        <v>6</v>
      </c>
      <c r="E64" s="73">
        <v>0</v>
      </c>
      <c r="F64" s="153" t="s">
        <v>169</v>
      </c>
      <c r="G64" s="154" t="s">
        <v>62</v>
      </c>
      <c r="H64" s="141">
        <v>4</v>
      </c>
      <c r="I64" s="141">
        <v>4</v>
      </c>
      <c r="J64" s="141">
        <v>120</v>
      </c>
      <c r="K64" s="141"/>
      <c r="L64" s="146"/>
      <c r="M64" s="141">
        <v>60</v>
      </c>
      <c r="N64" s="144" t="s">
        <v>65</v>
      </c>
      <c r="O64" s="77" t="s">
        <v>63</v>
      </c>
    </row>
    <row r="65" spans="1:15" ht="13.5" thickBot="1">
      <c r="A65" s="82">
        <v>21</v>
      </c>
      <c r="B65" s="71" t="s">
        <v>62</v>
      </c>
      <c r="C65" s="84">
        <v>1</v>
      </c>
      <c r="D65" s="84">
        <v>7</v>
      </c>
      <c r="E65" s="73">
        <v>0</v>
      </c>
      <c r="F65" s="120" t="s">
        <v>140</v>
      </c>
      <c r="G65" s="154" t="s">
        <v>62</v>
      </c>
      <c r="H65" s="155">
        <v>4</v>
      </c>
      <c r="I65" s="155">
        <v>4</v>
      </c>
      <c r="J65" s="141">
        <v>120</v>
      </c>
      <c r="K65" s="155"/>
      <c r="L65" s="156"/>
      <c r="M65" s="141">
        <v>60</v>
      </c>
      <c r="N65" s="144" t="s">
        <v>65</v>
      </c>
      <c r="O65" s="90" t="s">
        <v>63</v>
      </c>
    </row>
    <row r="66" spans="1:15" ht="13.5" thickBot="1">
      <c r="A66" s="82">
        <v>22</v>
      </c>
      <c r="B66" s="83" t="s">
        <v>62</v>
      </c>
      <c r="C66" s="84">
        <v>1</v>
      </c>
      <c r="D66" s="84">
        <v>8</v>
      </c>
      <c r="E66" s="85">
        <v>0</v>
      </c>
      <c r="F66" s="120" t="s">
        <v>141</v>
      </c>
      <c r="G66" s="154" t="s">
        <v>62</v>
      </c>
      <c r="H66" s="155">
        <v>4</v>
      </c>
      <c r="I66" s="155">
        <v>4</v>
      </c>
      <c r="J66" s="141">
        <v>120</v>
      </c>
      <c r="K66" s="155"/>
      <c r="L66" s="156"/>
      <c r="M66" s="155">
        <v>60</v>
      </c>
      <c r="N66" s="144" t="s">
        <v>65</v>
      </c>
      <c r="O66" s="90" t="s">
        <v>63</v>
      </c>
    </row>
    <row r="67" spans="1:15" s="142" customFormat="1" ht="13.5" customHeight="1" thickBot="1">
      <c r="A67" s="310" t="s">
        <v>189</v>
      </c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2"/>
    </row>
    <row r="68" spans="1:15" ht="13.5" thickBot="1">
      <c r="A68" s="165">
        <v>23</v>
      </c>
      <c r="B68" s="166" t="s">
        <v>62</v>
      </c>
      <c r="C68" s="135">
        <v>1</v>
      </c>
      <c r="D68" s="135">
        <v>9</v>
      </c>
      <c r="E68" s="136">
        <v>0</v>
      </c>
      <c r="F68" s="137" t="s">
        <v>170</v>
      </c>
      <c r="G68" s="167" t="s">
        <v>62</v>
      </c>
      <c r="H68" s="168">
        <v>5</v>
      </c>
      <c r="I68" s="168">
        <v>2</v>
      </c>
      <c r="J68" s="169">
        <v>60</v>
      </c>
      <c r="K68" s="168"/>
      <c r="L68" s="170"/>
      <c r="M68" s="168">
        <v>30</v>
      </c>
      <c r="N68" s="171" t="s">
        <v>68</v>
      </c>
      <c r="O68" s="172" t="s">
        <v>63</v>
      </c>
    </row>
    <row r="69" spans="1:15" ht="13.5" thickBot="1">
      <c r="A69" s="127">
        <v>24</v>
      </c>
      <c r="B69" s="83" t="s">
        <v>62</v>
      </c>
      <c r="C69" s="84">
        <v>2</v>
      </c>
      <c r="D69" s="84">
        <v>0</v>
      </c>
      <c r="E69" s="85">
        <v>0</v>
      </c>
      <c r="F69" s="74" t="s">
        <v>78</v>
      </c>
      <c r="G69" s="87" t="s">
        <v>62</v>
      </c>
      <c r="H69" s="155">
        <v>5</v>
      </c>
      <c r="I69" s="155">
        <v>3</v>
      </c>
      <c r="J69" s="76">
        <v>90</v>
      </c>
      <c r="K69" s="155">
        <v>45</v>
      </c>
      <c r="L69" s="164"/>
      <c r="M69" s="146"/>
      <c r="N69" s="161" t="s">
        <v>87</v>
      </c>
      <c r="O69" s="173" t="s">
        <v>63</v>
      </c>
    </row>
    <row r="70" spans="1:15" ht="13.5" thickBot="1">
      <c r="A70" s="129">
        <v>25</v>
      </c>
      <c r="B70" s="174" t="s">
        <v>62</v>
      </c>
      <c r="C70" s="72">
        <v>2</v>
      </c>
      <c r="D70" s="72">
        <v>1</v>
      </c>
      <c r="E70" s="73">
        <v>0</v>
      </c>
      <c r="F70" s="74" t="s">
        <v>79</v>
      </c>
      <c r="G70" s="75" t="s">
        <v>62</v>
      </c>
      <c r="H70" s="141">
        <v>5</v>
      </c>
      <c r="I70" s="141">
        <v>4</v>
      </c>
      <c r="J70" s="76">
        <v>120</v>
      </c>
      <c r="K70" s="141">
        <v>30</v>
      </c>
      <c r="L70" s="161">
        <v>30</v>
      </c>
      <c r="M70" s="175"/>
      <c r="N70" s="144" t="s">
        <v>64</v>
      </c>
      <c r="O70" s="132" t="s">
        <v>63</v>
      </c>
    </row>
    <row r="71" spans="1:16" ht="13.5" thickBot="1">
      <c r="A71" s="113">
        <v>25</v>
      </c>
      <c r="B71" s="114" t="s">
        <v>62</v>
      </c>
      <c r="C71" s="115">
        <v>2</v>
      </c>
      <c r="D71" s="115">
        <v>2</v>
      </c>
      <c r="E71" s="134">
        <v>0</v>
      </c>
      <c r="F71" s="123" t="s">
        <v>142</v>
      </c>
      <c r="G71" s="154" t="s">
        <v>62</v>
      </c>
      <c r="H71" s="141">
        <v>5</v>
      </c>
      <c r="I71" s="141">
        <v>4</v>
      </c>
      <c r="J71" s="141">
        <v>120</v>
      </c>
      <c r="K71" s="141"/>
      <c r="L71" s="146"/>
      <c r="M71" s="141">
        <v>60</v>
      </c>
      <c r="N71" s="144" t="s">
        <v>65</v>
      </c>
      <c r="O71" s="77" t="s">
        <v>113</v>
      </c>
      <c r="P71" s="55"/>
    </row>
    <row r="72" spans="1:16" ht="13.5" thickBot="1">
      <c r="A72" s="113">
        <v>27</v>
      </c>
      <c r="B72" s="174" t="s">
        <v>62</v>
      </c>
      <c r="C72" s="115">
        <v>2</v>
      </c>
      <c r="D72" s="115">
        <v>3</v>
      </c>
      <c r="E72" s="134">
        <v>0</v>
      </c>
      <c r="F72" s="74" t="s">
        <v>143</v>
      </c>
      <c r="G72" s="154" t="s">
        <v>62</v>
      </c>
      <c r="H72" s="155">
        <v>5</v>
      </c>
      <c r="I72" s="155">
        <v>4</v>
      </c>
      <c r="J72" s="141">
        <v>120</v>
      </c>
      <c r="K72" s="155"/>
      <c r="L72" s="156"/>
      <c r="M72" s="141">
        <v>60</v>
      </c>
      <c r="N72" s="144" t="s">
        <v>65</v>
      </c>
      <c r="O72" s="77" t="s">
        <v>113</v>
      </c>
      <c r="P72" s="3"/>
    </row>
    <row r="73" spans="1:15" ht="13.5" thickBot="1">
      <c r="A73" s="82">
        <v>28</v>
      </c>
      <c r="B73" s="83" t="s">
        <v>62</v>
      </c>
      <c r="C73" s="84">
        <v>2</v>
      </c>
      <c r="D73" s="84">
        <v>4</v>
      </c>
      <c r="E73" s="85">
        <v>0</v>
      </c>
      <c r="F73" s="74" t="s">
        <v>144</v>
      </c>
      <c r="G73" s="154" t="s">
        <v>62</v>
      </c>
      <c r="H73" s="155">
        <v>5</v>
      </c>
      <c r="I73" s="155">
        <v>4</v>
      </c>
      <c r="J73" s="141">
        <v>120</v>
      </c>
      <c r="K73" s="155"/>
      <c r="L73" s="156"/>
      <c r="M73" s="141">
        <v>60</v>
      </c>
      <c r="N73" s="144" t="s">
        <v>65</v>
      </c>
      <c r="O73" s="77" t="s">
        <v>113</v>
      </c>
    </row>
    <row r="74" spans="1:15" ht="13.5" thickBot="1">
      <c r="A74" s="82">
        <v>29</v>
      </c>
      <c r="B74" s="83" t="s">
        <v>62</v>
      </c>
      <c r="C74" s="84">
        <v>2</v>
      </c>
      <c r="D74" s="84">
        <v>5</v>
      </c>
      <c r="E74" s="85">
        <v>0</v>
      </c>
      <c r="F74" s="123" t="s">
        <v>145</v>
      </c>
      <c r="G74" s="87" t="s">
        <v>62</v>
      </c>
      <c r="H74" s="157">
        <v>6</v>
      </c>
      <c r="I74" s="176">
        <v>2</v>
      </c>
      <c r="J74" s="141">
        <v>60</v>
      </c>
      <c r="K74" s="161"/>
      <c r="L74" s="156"/>
      <c r="M74" s="155">
        <v>30</v>
      </c>
      <c r="N74" s="159" t="s">
        <v>68</v>
      </c>
      <c r="O74" s="90" t="s">
        <v>63</v>
      </c>
    </row>
    <row r="75" spans="1:15" ht="13.5" thickBot="1">
      <c r="A75" s="82">
        <v>30</v>
      </c>
      <c r="B75" s="174" t="s">
        <v>62</v>
      </c>
      <c r="C75" s="84">
        <v>2</v>
      </c>
      <c r="D75" s="84">
        <v>6</v>
      </c>
      <c r="E75" s="85">
        <v>0</v>
      </c>
      <c r="F75" s="74" t="s">
        <v>146</v>
      </c>
      <c r="G75" s="75" t="s">
        <v>62</v>
      </c>
      <c r="H75" s="143">
        <v>6</v>
      </c>
      <c r="I75" s="161">
        <v>4</v>
      </c>
      <c r="J75" s="78">
        <v>120</v>
      </c>
      <c r="K75" s="177"/>
      <c r="L75" s="146"/>
      <c r="M75" s="143">
        <v>30</v>
      </c>
      <c r="N75" s="143" t="s">
        <v>68</v>
      </c>
      <c r="O75" s="77" t="s">
        <v>63</v>
      </c>
    </row>
    <row r="76" spans="1:15" ht="13.5" thickBot="1">
      <c r="A76" s="82">
        <v>31</v>
      </c>
      <c r="B76" s="174" t="s">
        <v>62</v>
      </c>
      <c r="C76" s="84">
        <v>2</v>
      </c>
      <c r="D76" s="84">
        <v>7</v>
      </c>
      <c r="E76" s="85">
        <v>0</v>
      </c>
      <c r="F76" s="123" t="s">
        <v>147</v>
      </c>
      <c r="G76" s="133" t="s">
        <v>62</v>
      </c>
      <c r="H76" s="143">
        <v>6</v>
      </c>
      <c r="I76" s="141">
        <v>4</v>
      </c>
      <c r="J76" s="141">
        <v>120</v>
      </c>
      <c r="K76" s="141"/>
      <c r="L76" s="146"/>
      <c r="M76" s="141">
        <v>60</v>
      </c>
      <c r="N76" s="144" t="s">
        <v>65</v>
      </c>
      <c r="O76" s="77" t="s">
        <v>63</v>
      </c>
    </row>
    <row r="77" spans="1:15" ht="13.5" thickBot="1">
      <c r="A77" s="82">
        <v>32</v>
      </c>
      <c r="B77" s="174" t="s">
        <v>62</v>
      </c>
      <c r="C77" s="84">
        <v>2</v>
      </c>
      <c r="D77" s="84">
        <v>8</v>
      </c>
      <c r="E77" s="85">
        <v>0</v>
      </c>
      <c r="F77" s="74" t="s">
        <v>148</v>
      </c>
      <c r="G77" s="178" t="s">
        <v>62</v>
      </c>
      <c r="H77" s="179">
        <v>6</v>
      </c>
      <c r="I77" s="155">
        <v>4</v>
      </c>
      <c r="J77" s="141">
        <v>120</v>
      </c>
      <c r="K77" s="155"/>
      <c r="L77" s="156"/>
      <c r="M77" s="141">
        <v>60</v>
      </c>
      <c r="N77" s="144" t="s">
        <v>65</v>
      </c>
      <c r="O77" s="77" t="s">
        <v>63</v>
      </c>
    </row>
    <row r="78" spans="1:15" ht="13.5" thickBot="1">
      <c r="A78" s="103">
        <v>33</v>
      </c>
      <c r="B78" s="104" t="s">
        <v>62</v>
      </c>
      <c r="C78" s="105">
        <v>2</v>
      </c>
      <c r="D78" s="105">
        <v>9</v>
      </c>
      <c r="E78" s="106">
        <v>0</v>
      </c>
      <c r="F78" s="74" t="s">
        <v>149</v>
      </c>
      <c r="G78" s="180" t="s">
        <v>62</v>
      </c>
      <c r="H78" s="112">
        <v>6</v>
      </c>
      <c r="I78" s="155">
        <v>4</v>
      </c>
      <c r="J78" s="141">
        <v>120</v>
      </c>
      <c r="K78" s="155"/>
      <c r="L78" s="156"/>
      <c r="M78" s="141">
        <v>60</v>
      </c>
      <c r="N78" s="144" t="s">
        <v>65</v>
      </c>
      <c r="O78" s="90" t="s">
        <v>63</v>
      </c>
    </row>
    <row r="79" spans="1:15" ht="13.5" thickBot="1">
      <c r="A79" s="313" t="s">
        <v>181</v>
      </c>
      <c r="B79" s="314"/>
      <c r="C79" s="314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6"/>
    </row>
    <row r="80" spans="1:15" ht="13.5" thickBot="1">
      <c r="A80" s="113">
        <v>34</v>
      </c>
      <c r="B80" s="114" t="s">
        <v>62</v>
      </c>
      <c r="C80" s="115">
        <v>3</v>
      </c>
      <c r="D80" s="115">
        <v>0</v>
      </c>
      <c r="E80" s="134">
        <v>0</v>
      </c>
      <c r="F80" s="181" t="s">
        <v>80</v>
      </c>
      <c r="G80" s="118" t="s">
        <v>62</v>
      </c>
      <c r="H80" s="182">
        <v>7</v>
      </c>
      <c r="I80" s="182">
        <v>4</v>
      </c>
      <c r="J80" s="119">
        <v>120</v>
      </c>
      <c r="K80" s="182">
        <v>30</v>
      </c>
      <c r="L80" s="183">
        <v>30</v>
      </c>
      <c r="M80" s="184"/>
      <c r="N80" s="185" t="s">
        <v>64</v>
      </c>
      <c r="O80" s="80" t="s">
        <v>63</v>
      </c>
    </row>
    <row r="81" spans="1:15" ht="13.5" thickBot="1">
      <c r="A81" s="82">
        <v>35</v>
      </c>
      <c r="B81" s="83" t="s">
        <v>62</v>
      </c>
      <c r="C81" s="84">
        <v>3</v>
      </c>
      <c r="D81" s="84">
        <v>1</v>
      </c>
      <c r="E81" s="85">
        <v>0</v>
      </c>
      <c r="F81" s="124" t="s">
        <v>95</v>
      </c>
      <c r="G81" s="87" t="s">
        <v>62</v>
      </c>
      <c r="H81" s="155">
        <v>7</v>
      </c>
      <c r="I81" s="155">
        <v>3</v>
      </c>
      <c r="J81" s="76">
        <v>90</v>
      </c>
      <c r="K81" s="155">
        <v>30</v>
      </c>
      <c r="L81" s="176">
        <v>15</v>
      </c>
      <c r="M81" s="121"/>
      <c r="N81" s="159" t="s">
        <v>61</v>
      </c>
      <c r="O81" s="90" t="s">
        <v>63</v>
      </c>
    </row>
    <row r="82" spans="1:15" ht="13.5" thickBot="1">
      <c r="A82" s="82">
        <v>36</v>
      </c>
      <c r="B82" s="83" t="s">
        <v>62</v>
      </c>
      <c r="C82" s="84">
        <v>3</v>
      </c>
      <c r="D82" s="84">
        <v>2</v>
      </c>
      <c r="E82" s="85">
        <v>0</v>
      </c>
      <c r="F82" s="124" t="s">
        <v>81</v>
      </c>
      <c r="G82" s="87" t="s">
        <v>62</v>
      </c>
      <c r="H82" s="155">
        <v>7</v>
      </c>
      <c r="I82" s="155">
        <v>5</v>
      </c>
      <c r="J82" s="155">
        <v>150</v>
      </c>
      <c r="K82" s="155">
        <v>30</v>
      </c>
      <c r="L82" s="161">
        <v>45</v>
      </c>
      <c r="M82" s="186"/>
      <c r="N82" s="159" t="s">
        <v>88</v>
      </c>
      <c r="O82" s="90" t="s">
        <v>63</v>
      </c>
    </row>
    <row r="83" spans="1:15" ht="13.5" thickBot="1">
      <c r="A83" s="82">
        <v>37</v>
      </c>
      <c r="B83" s="83" t="s">
        <v>62</v>
      </c>
      <c r="C83" s="84">
        <v>3</v>
      </c>
      <c r="D83" s="84">
        <v>3</v>
      </c>
      <c r="E83" s="85">
        <v>0</v>
      </c>
      <c r="F83" s="124" t="s">
        <v>82</v>
      </c>
      <c r="G83" s="87" t="s">
        <v>62</v>
      </c>
      <c r="H83" s="155">
        <v>7</v>
      </c>
      <c r="I83" s="155">
        <v>2</v>
      </c>
      <c r="J83" s="141">
        <v>60</v>
      </c>
      <c r="K83" s="155"/>
      <c r="L83" s="156"/>
      <c r="M83" s="155">
        <v>30</v>
      </c>
      <c r="N83" s="159" t="s">
        <v>68</v>
      </c>
      <c r="O83" s="90" t="s">
        <v>63</v>
      </c>
    </row>
    <row r="84" spans="1:15" ht="13.5" thickBot="1">
      <c r="A84" s="82">
        <v>38</v>
      </c>
      <c r="B84" s="83" t="s">
        <v>62</v>
      </c>
      <c r="C84" s="84">
        <v>3</v>
      </c>
      <c r="D84" s="84">
        <v>4</v>
      </c>
      <c r="E84" s="85">
        <v>0</v>
      </c>
      <c r="F84" s="124" t="s">
        <v>83</v>
      </c>
      <c r="G84" s="87" t="s">
        <v>62</v>
      </c>
      <c r="H84" s="155">
        <v>7</v>
      </c>
      <c r="I84" s="155">
        <v>2</v>
      </c>
      <c r="J84" s="141">
        <v>60</v>
      </c>
      <c r="K84" s="155"/>
      <c r="L84" s="156"/>
      <c r="M84" s="157">
        <v>30</v>
      </c>
      <c r="N84" s="159" t="s">
        <v>68</v>
      </c>
      <c r="O84" s="90" t="s">
        <v>63</v>
      </c>
    </row>
    <row r="85" spans="1:15" ht="13.5" thickBot="1">
      <c r="A85" s="82">
        <v>39</v>
      </c>
      <c r="B85" s="83" t="s">
        <v>62</v>
      </c>
      <c r="C85" s="84">
        <v>3</v>
      </c>
      <c r="D85" s="84">
        <v>5</v>
      </c>
      <c r="E85" s="85">
        <v>0</v>
      </c>
      <c r="F85" s="187" t="s">
        <v>85</v>
      </c>
      <c r="G85" s="87" t="s">
        <v>62</v>
      </c>
      <c r="H85" s="155">
        <v>7</v>
      </c>
      <c r="I85" s="155">
        <v>4</v>
      </c>
      <c r="J85" s="88">
        <v>120</v>
      </c>
      <c r="K85" s="155">
        <v>30</v>
      </c>
      <c r="L85" s="155">
        <v>30</v>
      </c>
      <c r="M85" s="188"/>
      <c r="N85" s="159" t="s">
        <v>64</v>
      </c>
      <c r="O85" s="90" t="s">
        <v>63</v>
      </c>
    </row>
    <row r="86" spans="1:15" ht="13.5" thickBot="1">
      <c r="A86" s="82">
        <v>40</v>
      </c>
      <c r="B86" s="83" t="s">
        <v>62</v>
      </c>
      <c r="C86" s="84">
        <v>3</v>
      </c>
      <c r="D86" s="84">
        <v>6</v>
      </c>
      <c r="E86" s="85">
        <v>0</v>
      </c>
      <c r="F86" s="124" t="s">
        <v>150</v>
      </c>
      <c r="G86" s="87" t="s">
        <v>62</v>
      </c>
      <c r="H86" s="155">
        <v>7</v>
      </c>
      <c r="I86" s="155">
        <v>4</v>
      </c>
      <c r="J86" s="88">
        <v>120</v>
      </c>
      <c r="K86" s="155"/>
      <c r="L86" s="156"/>
      <c r="M86" s="155">
        <v>60</v>
      </c>
      <c r="N86" s="159" t="s">
        <v>93</v>
      </c>
      <c r="O86" s="90" t="s">
        <v>63</v>
      </c>
    </row>
    <row r="87" spans="1:15" ht="13.5" thickBot="1">
      <c r="A87" s="82">
        <v>41</v>
      </c>
      <c r="B87" s="174" t="s">
        <v>62</v>
      </c>
      <c r="C87" s="84">
        <v>3</v>
      </c>
      <c r="D87" s="84">
        <v>7</v>
      </c>
      <c r="E87" s="85">
        <v>0</v>
      </c>
      <c r="F87" s="74" t="s">
        <v>151</v>
      </c>
      <c r="G87" s="178" t="s">
        <v>62</v>
      </c>
      <c r="H87" s="179">
        <v>7</v>
      </c>
      <c r="I87" s="155">
        <v>4</v>
      </c>
      <c r="J87" s="141">
        <v>120</v>
      </c>
      <c r="K87" s="155"/>
      <c r="L87" s="156"/>
      <c r="M87" s="141">
        <v>60</v>
      </c>
      <c r="N87" s="144" t="s">
        <v>65</v>
      </c>
      <c r="O87" s="77" t="s">
        <v>63</v>
      </c>
    </row>
    <row r="88" spans="1:15" ht="13.5" thickBot="1">
      <c r="A88" s="82">
        <v>42</v>
      </c>
      <c r="B88" s="83" t="s">
        <v>62</v>
      </c>
      <c r="C88" s="84">
        <v>3</v>
      </c>
      <c r="D88" s="84">
        <v>8</v>
      </c>
      <c r="E88" s="85">
        <v>0</v>
      </c>
      <c r="F88" s="124" t="s">
        <v>152</v>
      </c>
      <c r="G88" s="87" t="s">
        <v>62</v>
      </c>
      <c r="H88" s="155">
        <v>7</v>
      </c>
      <c r="I88" s="155">
        <v>4</v>
      </c>
      <c r="J88" s="88">
        <v>120</v>
      </c>
      <c r="K88" s="155"/>
      <c r="L88" s="156"/>
      <c r="M88" s="155">
        <v>60</v>
      </c>
      <c r="N88" s="159" t="s">
        <v>93</v>
      </c>
      <c r="O88" s="90" t="s">
        <v>63</v>
      </c>
    </row>
    <row r="89" spans="1:16" ht="13.5" thickBot="1">
      <c r="A89" s="82">
        <v>43</v>
      </c>
      <c r="B89" s="83" t="s">
        <v>62</v>
      </c>
      <c r="C89" s="84">
        <v>3</v>
      </c>
      <c r="D89" s="84">
        <v>9</v>
      </c>
      <c r="E89" s="85">
        <v>0</v>
      </c>
      <c r="F89" s="124" t="s">
        <v>172</v>
      </c>
      <c r="G89" s="87" t="s">
        <v>62</v>
      </c>
      <c r="H89" s="155">
        <v>8</v>
      </c>
      <c r="I89" s="155">
        <v>2</v>
      </c>
      <c r="J89" s="141">
        <v>60</v>
      </c>
      <c r="K89" s="155">
        <v>30</v>
      </c>
      <c r="L89" s="156"/>
      <c r="M89" s="155"/>
      <c r="N89" s="159" t="s">
        <v>71</v>
      </c>
      <c r="O89" s="90" t="s">
        <v>63</v>
      </c>
      <c r="P89" s="142"/>
    </row>
    <row r="90" spans="1:16" ht="13.5" thickBot="1">
      <c r="A90" s="82">
        <v>44</v>
      </c>
      <c r="B90" s="83" t="s">
        <v>62</v>
      </c>
      <c r="C90" s="84">
        <v>3</v>
      </c>
      <c r="D90" s="84">
        <v>9</v>
      </c>
      <c r="E90" s="85">
        <v>1</v>
      </c>
      <c r="F90" s="226" t="s">
        <v>96</v>
      </c>
      <c r="G90" s="87" t="s">
        <v>62</v>
      </c>
      <c r="H90" s="155">
        <v>8</v>
      </c>
      <c r="I90" s="155"/>
      <c r="J90" s="141"/>
      <c r="K90" s="155"/>
      <c r="L90" s="156"/>
      <c r="M90" s="147"/>
      <c r="N90" s="141"/>
      <c r="O90" s="90"/>
      <c r="P90" s="142"/>
    </row>
    <row r="91" spans="1:16" ht="13.5" thickBot="1">
      <c r="A91" s="82">
        <v>45</v>
      </c>
      <c r="B91" s="83" t="s">
        <v>62</v>
      </c>
      <c r="C91" s="84">
        <v>4</v>
      </c>
      <c r="D91" s="84">
        <v>0</v>
      </c>
      <c r="E91" s="73">
        <v>0</v>
      </c>
      <c r="F91" s="74" t="s">
        <v>173</v>
      </c>
      <c r="G91" s="87" t="s">
        <v>62</v>
      </c>
      <c r="H91" s="155">
        <v>8</v>
      </c>
      <c r="I91" s="155">
        <v>2</v>
      </c>
      <c r="J91" s="141">
        <v>60</v>
      </c>
      <c r="K91" s="155">
        <v>30</v>
      </c>
      <c r="L91" s="156"/>
      <c r="M91" s="147"/>
      <c r="N91" s="141" t="s">
        <v>71</v>
      </c>
      <c r="O91" s="90" t="s">
        <v>63</v>
      </c>
      <c r="P91" s="142"/>
    </row>
    <row r="92" spans="1:16" ht="23.25" thickBot="1">
      <c r="A92" s="70">
        <v>46</v>
      </c>
      <c r="B92" s="71" t="s">
        <v>62</v>
      </c>
      <c r="C92" s="72">
        <v>4</v>
      </c>
      <c r="D92" s="72">
        <v>0</v>
      </c>
      <c r="E92" s="73">
        <v>1</v>
      </c>
      <c r="F92" s="227" t="s">
        <v>97</v>
      </c>
      <c r="G92" s="87" t="s">
        <v>62</v>
      </c>
      <c r="H92" s="87">
        <v>8</v>
      </c>
      <c r="I92" s="87"/>
      <c r="J92" s="75"/>
      <c r="K92" s="87"/>
      <c r="L92" s="228"/>
      <c r="M92" s="229"/>
      <c r="N92" s="75"/>
      <c r="O92" s="230"/>
      <c r="P92" s="142"/>
    </row>
    <row r="93" spans="1:16" ht="13.5" thickBot="1">
      <c r="A93" s="113">
        <v>47</v>
      </c>
      <c r="B93" s="114" t="s">
        <v>62</v>
      </c>
      <c r="C93" s="115">
        <v>4</v>
      </c>
      <c r="D93" s="115">
        <v>0</v>
      </c>
      <c r="E93" s="134">
        <v>2</v>
      </c>
      <c r="F93" s="231" t="s">
        <v>98</v>
      </c>
      <c r="G93" s="87" t="s">
        <v>62</v>
      </c>
      <c r="H93" s="155">
        <v>8</v>
      </c>
      <c r="I93" s="155"/>
      <c r="J93" s="141"/>
      <c r="K93" s="155"/>
      <c r="L93" s="156"/>
      <c r="M93" s="147"/>
      <c r="N93" s="141"/>
      <c r="O93" s="90"/>
      <c r="P93" s="142"/>
    </row>
    <row r="94" spans="1:16" ht="13.5" thickBot="1">
      <c r="A94" s="82">
        <v>48</v>
      </c>
      <c r="B94" s="83" t="s">
        <v>62</v>
      </c>
      <c r="C94" s="84">
        <v>4</v>
      </c>
      <c r="D94" s="84">
        <v>1</v>
      </c>
      <c r="E94" s="134">
        <v>0</v>
      </c>
      <c r="F94" s="189" t="s">
        <v>86</v>
      </c>
      <c r="G94" s="87" t="s">
        <v>62</v>
      </c>
      <c r="H94" s="155">
        <v>8</v>
      </c>
      <c r="I94" s="155">
        <v>4</v>
      </c>
      <c r="J94" s="88">
        <v>120</v>
      </c>
      <c r="K94" s="155">
        <v>30</v>
      </c>
      <c r="L94" s="155">
        <v>30</v>
      </c>
      <c r="M94" s="89"/>
      <c r="N94" s="185" t="s">
        <v>64</v>
      </c>
      <c r="O94" s="90" t="s">
        <v>63</v>
      </c>
      <c r="P94" s="142"/>
    </row>
    <row r="95" spans="1:16" s="215" customFormat="1" ht="20.25" customHeight="1" thickBot="1">
      <c r="A95" s="216" t="s">
        <v>175</v>
      </c>
      <c r="B95" s="212"/>
      <c r="C95" s="212"/>
      <c r="D95" s="212"/>
      <c r="E95" s="213"/>
      <c r="F95" s="213"/>
      <c r="G95" s="214"/>
      <c r="H95" s="214"/>
      <c r="I95" s="214"/>
      <c r="J95" s="214"/>
      <c r="K95" s="214"/>
      <c r="L95" s="213"/>
      <c r="M95" s="213"/>
      <c r="N95" s="213"/>
      <c r="O95" s="217"/>
      <c r="P95" s="232"/>
    </row>
    <row r="96" spans="1:16" s="3" customFormat="1" ht="13.5" thickBot="1">
      <c r="A96" s="233">
        <v>1</v>
      </c>
      <c r="B96" s="166" t="s">
        <v>101</v>
      </c>
      <c r="C96" s="135">
        <v>0</v>
      </c>
      <c r="D96" s="135">
        <v>1</v>
      </c>
      <c r="E96" s="136">
        <v>0</v>
      </c>
      <c r="F96" s="234" t="s">
        <v>119</v>
      </c>
      <c r="G96" s="235" t="s">
        <v>120</v>
      </c>
      <c r="H96" s="169">
        <v>1</v>
      </c>
      <c r="I96" s="169"/>
      <c r="J96" s="235"/>
      <c r="K96" s="169"/>
      <c r="L96" s="169"/>
      <c r="M96" s="169">
        <v>30</v>
      </c>
      <c r="N96" s="236" t="s">
        <v>68</v>
      </c>
      <c r="O96" s="237" t="s">
        <v>99</v>
      </c>
      <c r="P96" s="238"/>
    </row>
    <row r="97" spans="1:16" s="3" customFormat="1" ht="13.5" thickBot="1">
      <c r="A97" s="82">
        <v>2</v>
      </c>
      <c r="B97" s="174" t="s">
        <v>101</v>
      </c>
      <c r="C97" s="84">
        <v>0</v>
      </c>
      <c r="D97" s="84">
        <v>2</v>
      </c>
      <c r="E97" s="85">
        <v>0</v>
      </c>
      <c r="F97" s="231" t="s">
        <v>121</v>
      </c>
      <c r="G97" s="75" t="s">
        <v>120</v>
      </c>
      <c r="H97" s="155">
        <v>2</v>
      </c>
      <c r="I97" s="155">
        <v>4</v>
      </c>
      <c r="J97" s="155">
        <v>60</v>
      </c>
      <c r="K97" s="155"/>
      <c r="L97" s="155"/>
      <c r="M97" s="155">
        <v>30</v>
      </c>
      <c r="N97" s="159" t="s">
        <v>68</v>
      </c>
      <c r="O97" s="77" t="s">
        <v>63</v>
      </c>
      <c r="P97" s="238"/>
    </row>
    <row r="98" spans="1:16" s="3" customFormat="1" ht="13.5" thickBot="1">
      <c r="A98" s="82">
        <v>3</v>
      </c>
      <c r="B98" s="114" t="s">
        <v>101</v>
      </c>
      <c r="C98" s="84">
        <v>0</v>
      </c>
      <c r="D98" s="84">
        <v>3</v>
      </c>
      <c r="E98" s="85">
        <v>0</v>
      </c>
      <c r="F98" s="231" t="s">
        <v>122</v>
      </c>
      <c r="G98" s="75" t="s">
        <v>120</v>
      </c>
      <c r="H98" s="155">
        <v>3</v>
      </c>
      <c r="I98" s="155"/>
      <c r="J98" s="155"/>
      <c r="K98" s="155"/>
      <c r="L98" s="155"/>
      <c r="M98" s="155">
        <v>30</v>
      </c>
      <c r="N98" s="159" t="s">
        <v>68</v>
      </c>
      <c r="O98" s="98" t="s">
        <v>99</v>
      </c>
      <c r="P98" s="238"/>
    </row>
    <row r="99" spans="1:16" s="3" customFormat="1" ht="13.5" thickBot="1">
      <c r="A99" s="82">
        <v>4</v>
      </c>
      <c r="B99" s="239" t="s">
        <v>101</v>
      </c>
      <c r="C99" s="84">
        <v>0</v>
      </c>
      <c r="D99" s="84">
        <v>4</v>
      </c>
      <c r="E99" s="85">
        <v>0</v>
      </c>
      <c r="F99" s="231" t="s">
        <v>123</v>
      </c>
      <c r="G99" s="75" t="s">
        <v>120</v>
      </c>
      <c r="H99" s="155">
        <v>4</v>
      </c>
      <c r="I99" s="155">
        <v>4</v>
      </c>
      <c r="J99" s="155">
        <v>60</v>
      </c>
      <c r="K99" s="155"/>
      <c r="L99" s="155"/>
      <c r="M99" s="155">
        <v>30</v>
      </c>
      <c r="N99" s="159" t="s">
        <v>68</v>
      </c>
      <c r="O99" s="77" t="s">
        <v>63</v>
      </c>
      <c r="P99" s="225"/>
    </row>
    <row r="100" spans="1:16" s="3" customFormat="1" ht="13.5" thickBot="1">
      <c r="A100" s="82">
        <v>5</v>
      </c>
      <c r="B100" s="239" t="s">
        <v>101</v>
      </c>
      <c r="C100" s="84">
        <v>0</v>
      </c>
      <c r="D100" s="84">
        <v>5</v>
      </c>
      <c r="E100" s="85">
        <v>0</v>
      </c>
      <c r="F100" s="231" t="s">
        <v>124</v>
      </c>
      <c r="G100" s="75" t="s">
        <v>120</v>
      </c>
      <c r="H100" s="155">
        <v>5</v>
      </c>
      <c r="I100" s="155"/>
      <c r="J100" s="155"/>
      <c r="K100" s="155"/>
      <c r="L100" s="155"/>
      <c r="M100" s="155">
        <v>30</v>
      </c>
      <c r="N100" s="159" t="s">
        <v>68</v>
      </c>
      <c r="O100" s="98" t="s">
        <v>99</v>
      </c>
      <c r="P100" s="277"/>
    </row>
    <row r="101" spans="1:16" s="3" customFormat="1" ht="13.5" thickBot="1">
      <c r="A101" s="82">
        <v>6</v>
      </c>
      <c r="B101" s="239" t="s">
        <v>101</v>
      </c>
      <c r="C101" s="84">
        <v>0</v>
      </c>
      <c r="D101" s="84">
        <v>6</v>
      </c>
      <c r="E101" s="85">
        <v>0</v>
      </c>
      <c r="F101" s="231" t="s">
        <v>125</v>
      </c>
      <c r="G101" s="75" t="s">
        <v>120</v>
      </c>
      <c r="H101" s="155">
        <v>6</v>
      </c>
      <c r="I101" s="155">
        <v>4</v>
      </c>
      <c r="J101" s="155">
        <v>60</v>
      </c>
      <c r="K101" s="155"/>
      <c r="L101" s="155"/>
      <c r="M101" s="155">
        <v>30</v>
      </c>
      <c r="N101" s="159" t="s">
        <v>68</v>
      </c>
      <c r="O101" s="77" t="s">
        <v>63</v>
      </c>
      <c r="P101" s="238"/>
    </row>
    <row r="102" spans="1:16" s="3" customFormat="1" ht="13.5" thickBot="1">
      <c r="A102" s="82">
        <v>7</v>
      </c>
      <c r="B102" s="239" t="s">
        <v>101</v>
      </c>
      <c r="C102" s="84">
        <v>0</v>
      </c>
      <c r="D102" s="84">
        <v>7</v>
      </c>
      <c r="E102" s="85">
        <v>0</v>
      </c>
      <c r="F102" s="231" t="s">
        <v>126</v>
      </c>
      <c r="G102" s="75" t="s">
        <v>120</v>
      </c>
      <c r="H102" s="155">
        <v>7</v>
      </c>
      <c r="I102" s="155"/>
      <c r="J102" s="155"/>
      <c r="K102" s="155"/>
      <c r="L102" s="155"/>
      <c r="M102" s="155">
        <v>30</v>
      </c>
      <c r="N102" s="159" t="s">
        <v>68</v>
      </c>
      <c r="O102" s="98" t="s">
        <v>99</v>
      </c>
      <c r="P102" s="238"/>
    </row>
    <row r="103" spans="1:16" ht="13.5" thickBot="1">
      <c r="A103" s="103">
        <v>8</v>
      </c>
      <c r="B103" s="240" t="s">
        <v>101</v>
      </c>
      <c r="C103" s="104">
        <v>0</v>
      </c>
      <c r="D103" s="105">
        <v>8</v>
      </c>
      <c r="E103" s="106">
        <v>0</v>
      </c>
      <c r="F103" s="241" t="s">
        <v>127</v>
      </c>
      <c r="G103" s="108" t="s">
        <v>120</v>
      </c>
      <c r="H103" s="148">
        <v>8</v>
      </c>
      <c r="I103" s="148">
        <v>4</v>
      </c>
      <c r="J103" s="148">
        <v>60</v>
      </c>
      <c r="K103" s="148"/>
      <c r="L103" s="148"/>
      <c r="M103" s="148">
        <v>30</v>
      </c>
      <c r="N103" s="242" t="s">
        <v>68</v>
      </c>
      <c r="O103" s="112" t="s">
        <v>63</v>
      </c>
      <c r="P103" s="142"/>
    </row>
    <row r="104" spans="1:16" ht="12.75">
      <c r="A104" s="243"/>
      <c r="B104" s="243"/>
      <c r="C104" s="243"/>
      <c r="D104" s="243"/>
      <c r="E104" s="243"/>
      <c r="F104" s="243"/>
      <c r="G104" s="244"/>
      <c r="H104" s="245"/>
      <c r="I104" s="245"/>
      <c r="J104" s="245"/>
      <c r="K104" s="245"/>
      <c r="L104" s="243"/>
      <c r="M104" s="243"/>
      <c r="N104" s="243"/>
      <c r="O104" s="243"/>
      <c r="P104" s="142"/>
    </row>
    <row r="105" spans="1:14" s="211" customFormat="1" ht="13.5" thickBot="1">
      <c r="A105" s="209" t="s">
        <v>47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N105" s="251"/>
    </row>
    <row r="106" spans="1:20" ht="80.25" customHeight="1" thickBot="1">
      <c r="A106" s="37" t="s">
        <v>0</v>
      </c>
      <c r="B106" s="329" t="s">
        <v>20</v>
      </c>
      <c r="C106" s="330"/>
      <c r="D106" s="330"/>
      <c r="E106" s="331"/>
      <c r="F106" s="38" t="s">
        <v>11</v>
      </c>
      <c r="G106" s="39" t="s">
        <v>23</v>
      </c>
      <c r="H106" s="40" t="s">
        <v>12</v>
      </c>
      <c r="I106" s="39" t="s">
        <v>15</v>
      </c>
      <c r="J106" s="40" t="s">
        <v>13</v>
      </c>
      <c r="K106" s="40" t="s">
        <v>14</v>
      </c>
      <c r="L106" s="39"/>
      <c r="M106" s="248" t="s">
        <v>105</v>
      </c>
      <c r="N106" s="249" t="s">
        <v>176</v>
      </c>
      <c r="O106" s="250" t="s">
        <v>21</v>
      </c>
      <c r="P106" s="7"/>
      <c r="Q106" s="7"/>
      <c r="T106" s="276"/>
    </row>
    <row r="107" spans="1:15" ht="13.5" thickBot="1">
      <c r="A107" s="41">
        <v>1</v>
      </c>
      <c r="B107" s="32" t="s">
        <v>114</v>
      </c>
      <c r="C107" s="33">
        <v>0</v>
      </c>
      <c r="D107" s="33">
        <v>1</v>
      </c>
      <c r="E107" s="43">
        <v>0</v>
      </c>
      <c r="F107" s="62" t="s">
        <v>84</v>
      </c>
      <c r="G107" s="34" t="s">
        <v>62</v>
      </c>
      <c r="H107" s="47">
        <v>7</v>
      </c>
      <c r="I107" s="34">
        <v>3</v>
      </c>
      <c r="J107" s="155">
        <v>15</v>
      </c>
      <c r="K107" s="61">
        <v>90</v>
      </c>
      <c r="L107" s="34"/>
      <c r="M107" s="253">
        <v>45</v>
      </c>
      <c r="N107" s="155" t="s">
        <v>177</v>
      </c>
      <c r="O107" s="161" t="s">
        <v>63</v>
      </c>
    </row>
    <row r="108" spans="1:15" ht="13.5" thickBot="1">
      <c r="A108" s="56">
        <v>2</v>
      </c>
      <c r="B108" s="57" t="s">
        <v>114</v>
      </c>
      <c r="C108" s="35">
        <v>0</v>
      </c>
      <c r="D108" s="35">
        <v>2</v>
      </c>
      <c r="E108" s="58">
        <v>0</v>
      </c>
      <c r="F108" s="63" t="s">
        <v>94</v>
      </c>
      <c r="G108" s="36" t="s">
        <v>62</v>
      </c>
      <c r="H108" s="36">
        <v>8</v>
      </c>
      <c r="I108" s="36">
        <v>5</v>
      </c>
      <c r="J108" s="252">
        <v>15</v>
      </c>
      <c r="K108" s="46">
        <v>150</v>
      </c>
      <c r="L108" s="36"/>
      <c r="M108" s="36">
        <v>75</v>
      </c>
      <c r="N108" s="36" t="s">
        <v>178</v>
      </c>
      <c r="O108" s="254" t="s">
        <v>63</v>
      </c>
    </row>
    <row r="109" spans="1:15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18"/>
      <c r="N109" s="18"/>
      <c r="O109" s="18"/>
    </row>
    <row r="110" spans="1:11" s="206" customFormat="1" ht="13.5" thickBot="1">
      <c r="A110" s="4" t="s">
        <v>10</v>
      </c>
      <c r="G110" s="207"/>
      <c r="H110" s="208"/>
      <c r="I110" s="208"/>
      <c r="J110" s="208"/>
      <c r="K110" s="208"/>
    </row>
    <row r="111" spans="1:17" ht="54.75" customHeight="1" thickBot="1">
      <c r="A111" s="37" t="s">
        <v>0</v>
      </c>
      <c r="B111" s="326" t="s">
        <v>20</v>
      </c>
      <c r="C111" s="327"/>
      <c r="D111" s="327"/>
      <c r="E111" s="328"/>
      <c r="F111" s="190" t="s">
        <v>11</v>
      </c>
      <c r="G111" s="39" t="s">
        <v>23</v>
      </c>
      <c r="H111" s="39" t="s">
        <v>12</v>
      </c>
      <c r="I111" s="39" t="s">
        <v>15</v>
      </c>
      <c r="J111" s="39" t="s">
        <v>13</v>
      </c>
      <c r="K111" s="39" t="s">
        <v>14</v>
      </c>
      <c r="L111" s="39" t="s">
        <v>21</v>
      </c>
      <c r="M111" s="3"/>
      <c r="N111" s="5"/>
      <c r="O111" s="6"/>
      <c r="P111" s="7"/>
      <c r="Q111" s="7"/>
    </row>
    <row r="112" spans="1:12" ht="13.5" thickBot="1">
      <c r="A112" s="191"/>
      <c r="B112" s="192"/>
      <c r="C112" s="193"/>
      <c r="D112" s="193"/>
      <c r="E112" s="194"/>
      <c r="F112" s="62"/>
      <c r="G112" s="195"/>
      <c r="H112" s="196"/>
      <c r="I112" s="196"/>
      <c r="J112" s="196"/>
      <c r="K112" s="196"/>
      <c r="L112" s="62"/>
    </row>
    <row r="113" spans="1:12" ht="13.5" thickBot="1">
      <c r="A113" s="197"/>
      <c r="B113" s="198"/>
      <c r="C113" s="199"/>
      <c r="D113" s="199"/>
      <c r="E113" s="200"/>
      <c r="F113" s="197"/>
      <c r="G113" s="201"/>
      <c r="H113" s="201"/>
      <c r="I113" s="201"/>
      <c r="J113" s="201"/>
      <c r="K113" s="201"/>
      <c r="L113" s="197"/>
    </row>
    <row r="114" spans="1:12" ht="13.5" thickBot="1">
      <c r="A114" s="63"/>
      <c r="B114" s="202"/>
      <c r="C114" s="203"/>
      <c r="D114" s="203"/>
      <c r="E114" s="204"/>
      <c r="F114" s="63"/>
      <c r="G114" s="205"/>
      <c r="H114" s="205"/>
      <c r="I114" s="205"/>
      <c r="J114" s="205"/>
      <c r="K114" s="205"/>
      <c r="L114" s="63"/>
    </row>
    <row r="116" spans="1:11" s="206" customFormat="1" ht="13.5" thickBot="1">
      <c r="A116" s="4" t="s">
        <v>24</v>
      </c>
      <c r="G116" s="207"/>
      <c r="H116" s="208"/>
      <c r="I116" s="208"/>
      <c r="J116" s="208"/>
      <c r="K116" s="208"/>
    </row>
    <row r="117" spans="1:14" ht="44.25" customHeight="1" thickBot="1">
      <c r="A117" s="324" t="s">
        <v>16</v>
      </c>
      <c r="B117" s="325"/>
      <c r="C117" s="325"/>
      <c r="D117" s="325"/>
      <c r="E117" s="325"/>
      <c r="F117" s="325"/>
      <c r="G117" s="325"/>
      <c r="H117" s="51" t="s">
        <v>15</v>
      </c>
      <c r="I117" s="332" t="s">
        <v>17</v>
      </c>
      <c r="J117" s="333"/>
      <c r="K117" s="332" t="s">
        <v>18</v>
      </c>
      <c r="L117" s="334"/>
      <c r="M117" s="48"/>
      <c r="N117" s="48"/>
    </row>
    <row r="118" spans="1:14" ht="27.75" customHeight="1" thickBot="1">
      <c r="A118" s="322" t="s">
        <v>115</v>
      </c>
      <c r="B118" s="323"/>
      <c r="C118" s="323"/>
      <c r="D118" s="323"/>
      <c r="E118" s="323"/>
      <c r="F118" s="323"/>
      <c r="G118" s="323"/>
      <c r="H118" s="64">
        <v>10</v>
      </c>
      <c r="I118" s="319" t="s">
        <v>117</v>
      </c>
      <c r="J118" s="320"/>
      <c r="K118" s="319" t="s">
        <v>118</v>
      </c>
      <c r="L118" s="321"/>
      <c r="M118" s="48"/>
      <c r="N118" s="48"/>
    </row>
    <row r="119" spans="1:14" ht="25.5" customHeight="1" thickBot="1">
      <c r="A119" s="317" t="s">
        <v>116</v>
      </c>
      <c r="B119" s="318"/>
      <c r="C119" s="318"/>
      <c r="D119" s="318"/>
      <c r="E119" s="318"/>
      <c r="F119" s="318"/>
      <c r="G119" s="318"/>
      <c r="H119" s="52"/>
      <c r="I119" s="319" t="s">
        <v>117</v>
      </c>
      <c r="J119" s="320"/>
      <c r="K119" s="319" t="s">
        <v>118</v>
      </c>
      <c r="L119" s="321"/>
      <c r="M119" s="48"/>
      <c r="N119" s="48"/>
    </row>
    <row r="120" spans="1:14" ht="12.75">
      <c r="A120" s="48"/>
      <c r="B120" s="48"/>
      <c r="C120" s="48"/>
      <c r="D120" s="48"/>
      <c r="E120" s="48"/>
      <c r="F120" s="48"/>
      <c r="G120" s="49"/>
      <c r="H120" s="50"/>
      <c r="I120" s="50"/>
      <c r="J120" s="50"/>
      <c r="K120" s="50"/>
      <c r="L120" s="48"/>
      <c r="M120" s="48"/>
      <c r="N120" s="48"/>
    </row>
    <row r="121" spans="1:11" s="206" customFormat="1" ht="12.75">
      <c r="A121" s="4" t="s">
        <v>128</v>
      </c>
      <c r="G121" s="207"/>
      <c r="H121" s="208"/>
      <c r="I121" s="208"/>
      <c r="J121" s="208"/>
      <c r="K121" s="208"/>
    </row>
    <row r="122" spans="1:14" ht="12.75">
      <c r="A122" s="48"/>
      <c r="B122" s="48"/>
      <c r="C122" s="48"/>
      <c r="D122" s="48"/>
      <c r="E122" s="48"/>
      <c r="F122" s="48"/>
      <c r="G122" s="49"/>
      <c r="H122" s="50"/>
      <c r="I122" s="50"/>
      <c r="J122" s="50"/>
      <c r="K122" s="50"/>
      <c r="L122" s="48"/>
      <c r="M122" s="48"/>
      <c r="N122" s="48"/>
    </row>
    <row r="123" spans="6:11" s="206" customFormat="1" ht="12.75">
      <c r="F123" s="4" t="s">
        <v>129</v>
      </c>
      <c r="G123" s="207"/>
      <c r="H123" s="208"/>
      <c r="I123" s="208"/>
      <c r="J123" s="208"/>
      <c r="K123" s="208"/>
    </row>
  </sheetData>
  <sheetProtection deleteColumns="0" deleteRows="0"/>
  <mergeCells count="33">
    <mergeCell ref="F2:O2"/>
    <mergeCell ref="O3:O4"/>
    <mergeCell ref="F3:F4"/>
    <mergeCell ref="N3:N4"/>
    <mergeCell ref="G3:G4"/>
    <mergeCell ref="I3:I4"/>
    <mergeCell ref="F1:O1"/>
    <mergeCell ref="A7:O7"/>
    <mergeCell ref="A23:O23"/>
    <mergeCell ref="A35:O35"/>
    <mergeCell ref="H3:H4"/>
    <mergeCell ref="B5:E5"/>
    <mergeCell ref="A3:A4"/>
    <mergeCell ref="A2:E2"/>
    <mergeCell ref="B3:E4"/>
    <mergeCell ref="J3:M3"/>
    <mergeCell ref="A118:G118"/>
    <mergeCell ref="A117:G117"/>
    <mergeCell ref="B111:E111"/>
    <mergeCell ref="B106:E106"/>
    <mergeCell ref="I117:J117"/>
    <mergeCell ref="K118:L118"/>
    <mergeCell ref="K117:L117"/>
    <mergeCell ref="A6:O6"/>
    <mergeCell ref="A52:O52"/>
    <mergeCell ref="A43:O43"/>
    <mergeCell ref="A67:O67"/>
    <mergeCell ref="A14:O14"/>
    <mergeCell ref="A119:G119"/>
    <mergeCell ref="A79:O79"/>
    <mergeCell ref="I119:J119"/>
    <mergeCell ref="K119:L119"/>
    <mergeCell ref="I118:J118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Footer>&amp;L&amp;"Monotype Corsiva,Regular"&amp;12По решение на ФС съотношението аудиторна / извънаудиторна заетост  на студентите е минимум1:1&amp;C
&amp;Rформа на оценяване:
и-изпит, то-текуща оценка, 
ки-комбинирано изпитване,
 прод.- продължава в сл. семестър</oddFooter>
  </headerFooter>
  <rowBreaks count="3" manualBreakCount="3">
    <brk id="30" max="255" man="1"/>
    <brk id="66" max="1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1">
      <selection activeCell="Q8" sqref="Q8:AH11"/>
    </sheetView>
  </sheetViews>
  <sheetFormatPr defaultColWidth="9.140625" defaultRowHeight="12.75"/>
  <cols>
    <col min="1" max="1" width="12.421875" style="0" customWidth="1"/>
    <col min="2" max="2" width="4.57421875" style="0" customWidth="1"/>
    <col min="3" max="4" width="3.140625" style="0" customWidth="1"/>
    <col min="5" max="5" width="4.28125" style="0" customWidth="1"/>
    <col min="6" max="7" width="3.140625" style="0" customWidth="1"/>
    <col min="8" max="8" width="4.57421875" style="0" customWidth="1"/>
    <col min="9" max="10" width="3.140625" style="0" customWidth="1"/>
    <col min="11" max="11" width="4.57421875" style="0" customWidth="1"/>
    <col min="12" max="13" width="3.140625" style="0" customWidth="1"/>
    <col min="14" max="14" width="4.421875" style="0" bestFit="1" customWidth="1"/>
    <col min="15" max="16" width="3.140625" style="0" customWidth="1"/>
    <col min="17" max="17" width="4.57421875" style="0" customWidth="1"/>
    <col min="18" max="19" width="3.140625" style="0" customWidth="1"/>
    <col min="20" max="20" width="4.57421875" style="0" customWidth="1"/>
    <col min="21" max="22" width="3.140625" style="0" customWidth="1"/>
    <col min="23" max="23" width="4.57421875" style="0" customWidth="1"/>
    <col min="24" max="31" width="3.140625" style="0" customWidth="1"/>
    <col min="32" max="32" width="5.28125" style="0" customWidth="1"/>
    <col min="33" max="33" width="5.421875" style="0" customWidth="1"/>
    <col min="34" max="34" width="4.7109375" style="0" customWidth="1"/>
  </cols>
  <sheetData>
    <row r="1" spans="1:34" ht="15">
      <c r="A1" s="368" t="s">
        <v>45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</row>
    <row r="2" spans="1:34" ht="15.75">
      <c r="A2" s="369" t="s">
        <v>44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</row>
    <row r="3" spans="1:34" ht="12.75">
      <c r="A3" s="388" t="s">
        <v>103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</row>
    <row r="4" spans="1:34" ht="13.5" thickBot="1">
      <c r="A4" s="386" t="s">
        <v>104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</row>
    <row r="5" spans="1:34" ht="15.75" thickBot="1">
      <c r="A5" s="401" t="s">
        <v>48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3"/>
    </row>
    <row r="6" spans="1:34" ht="15.75" customHeight="1" thickBot="1">
      <c r="A6" s="399" t="s">
        <v>26</v>
      </c>
      <c r="B6" s="390" t="s">
        <v>29</v>
      </c>
      <c r="C6" s="391"/>
      <c r="D6" s="392"/>
      <c r="E6" s="390" t="s">
        <v>30</v>
      </c>
      <c r="F6" s="391"/>
      <c r="G6" s="392"/>
      <c r="H6" s="390" t="s">
        <v>31</v>
      </c>
      <c r="I6" s="397"/>
      <c r="J6" s="398"/>
      <c r="K6" s="390" t="s">
        <v>32</v>
      </c>
      <c r="L6" s="391"/>
      <c r="M6" s="392"/>
      <c r="N6" s="390" t="s">
        <v>33</v>
      </c>
      <c r="O6" s="391"/>
      <c r="P6" s="392"/>
      <c r="Q6" s="390" t="s">
        <v>34</v>
      </c>
      <c r="R6" s="391"/>
      <c r="S6" s="392"/>
      <c r="T6" s="390" t="s">
        <v>35</v>
      </c>
      <c r="U6" s="391"/>
      <c r="V6" s="392"/>
      <c r="W6" s="390" t="s">
        <v>36</v>
      </c>
      <c r="X6" s="391"/>
      <c r="Y6" s="392"/>
      <c r="Z6" s="390" t="s">
        <v>37</v>
      </c>
      <c r="AA6" s="391"/>
      <c r="AB6" s="392"/>
      <c r="AC6" s="390" t="s">
        <v>38</v>
      </c>
      <c r="AD6" s="391"/>
      <c r="AE6" s="393"/>
      <c r="AF6" s="394" t="s">
        <v>27</v>
      </c>
      <c r="AG6" s="395"/>
      <c r="AH6" s="396"/>
    </row>
    <row r="7" spans="1:34" ht="92.25" customHeight="1" thickBot="1">
      <c r="A7" s="400"/>
      <c r="B7" s="12" t="s">
        <v>39</v>
      </c>
      <c r="C7" s="13" t="s">
        <v>1</v>
      </c>
      <c r="D7" s="14" t="s">
        <v>42</v>
      </c>
      <c r="E7" s="12" t="s">
        <v>39</v>
      </c>
      <c r="F7" s="13" t="s">
        <v>1</v>
      </c>
      <c r="G7" s="14" t="s">
        <v>42</v>
      </c>
      <c r="H7" s="12" t="s">
        <v>39</v>
      </c>
      <c r="I7" s="13" t="s">
        <v>1</v>
      </c>
      <c r="J7" s="14" t="s">
        <v>42</v>
      </c>
      <c r="K7" s="12" t="s">
        <v>39</v>
      </c>
      <c r="L7" s="13" t="s">
        <v>1</v>
      </c>
      <c r="M7" s="14" t="s">
        <v>42</v>
      </c>
      <c r="N7" s="12" t="s">
        <v>39</v>
      </c>
      <c r="O7" s="13" t="s">
        <v>1</v>
      </c>
      <c r="P7" s="14" t="s">
        <v>42</v>
      </c>
      <c r="Q7" s="12" t="s">
        <v>39</v>
      </c>
      <c r="R7" s="13" t="s">
        <v>1</v>
      </c>
      <c r="S7" s="14" t="s">
        <v>42</v>
      </c>
      <c r="T7" s="12" t="s">
        <v>39</v>
      </c>
      <c r="U7" s="13" t="s">
        <v>1</v>
      </c>
      <c r="V7" s="14" t="s">
        <v>42</v>
      </c>
      <c r="W7" s="12" t="s">
        <v>39</v>
      </c>
      <c r="X7" s="13" t="s">
        <v>1</v>
      </c>
      <c r="Y7" s="14" t="s">
        <v>42</v>
      </c>
      <c r="Z7" s="12" t="s">
        <v>39</v>
      </c>
      <c r="AA7" s="13" t="s">
        <v>1</v>
      </c>
      <c r="AB7" s="14" t="s">
        <v>42</v>
      </c>
      <c r="AC7" s="12" t="s">
        <v>39</v>
      </c>
      <c r="AD7" s="13" t="s">
        <v>1</v>
      </c>
      <c r="AE7" s="14" t="s">
        <v>42</v>
      </c>
      <c r="AF7" s="12" t="s">
        <v>39</v>
      </c>
      <c r="AG7" s="13" t="s">
        <v>1</v>
      </c>
      <c r="AH7" s="14" t="s">
        <v>42</v>
      </c>
    </row>
    <row r="8" spans="1:34" ht="24" customHeight="1" thickBot="1">
      <c r="A8" s="68" t="s">
        <v>4</v>
      </c>
      <c r="B8" s="269">
        <v>840</v>
      </c>
      <c r="C8" s="270">
        <v>28</v>
      </c>
      <c r="D8" s="271">
        <v>3</v>
      </c>
      <c r="E8" s="269">
        <v>630</v>
      </c>
      <c r="F8" s="270">
        <v>21</v>
      </c>
      <c r="G8" s="271">
        <v>3</v>
      </c>
      <c r="H8" s="270">
        <v>720</v>
      </c>
      <c r="I8" s="69">
        <v>24</v>
      </c>
      <c r="J8" s="272">
        <v>4</v>
      </c>
      <c r="K8" s="269">
        <v>690</v>
      </c>
      <c r="L8" s="270">
        <v>23</v>
      </c>
      <c r="M8" s="271">
        <v>4</v>
      </c>
      <c r="N8" s="269">
        <v>690</v>
      </c>
      <c r="O8" s="270">
        <v>23</v>
      </c>
      <c r="P8" s="271">
        <v>5</v>
      </c>
      <c r="Q8" s="269">
        <v>870</v>
      </c>
      <c r="R8" s="270">
        <v>29</v>
      </c>
      <c r="S8" s="271">
        <v>5</v>
      </c>
      <c r="T8" s="269">
        <v>870</v>
      </c>
      <c r="U8" s="270">
        <v>29</v>
      </c>
      <c r="V8" s="271">
        <v>4</v>
      </c>
      <c r="W8" s="269">
        <v>360</v>
      </c>
      <c r="X8" s="270">
        <v>12</v>
      </c>
      <c r="Y8" s="271">
        <v>2</v>
      </c>
      <c r="Z8" s="273"/>
      <c r="AA8" s="274"/>
      <c r="AB8" s="275"/>
      <c r="AC8" s="273"/>
      <c r="AD8" s="283"/>
      <c r="AE8" s="284"/>
      <c r="AF8" s="300">
        <f>SUM(B8+E8+H8+K8+N8+Q8+T8+W8)</f>
        <v>5670</v>
      </c>
      <c r="AG8" s="300">
        <v>189</v>
      </c>
      <c r="AH8" s="300">
        <f>SUM(D8+G8+J8+M8+P8+S8+V8+Y8)</f>
        <v>30</v>
      </c>
    </row>
    <row r="9" spans="1:34" ht="22.5" customHeight="1" thickBot="1">
      <c r="A9" s="11" t="s">
        <v>41</v>
      </c>
      <c r="B9" s="269">
        <v>60</v>
      </c>
      <c r="C9" s="270">
        <v>2</v>
      </c>
      <c r="D9" s="271">
        <v>1</v>
      </c>
      <c r="E9" s="269">
        <v>270</v>
      </c>
      <c r="F9" s="270">
        <v>9</v>
      </c>
      <c r="G9" s="271">
        <v>3</v>
      </c>
      <c r="H9" s="269">
        <v>180</v>
      </c>
      <c r="I9" s="270">
        <v>6</v>
      </c>
      <c r="J9" s="271">
        <v>2</v>
      </c>
      <c r="K9" s="269">
        <v>210</v>
      </c>
      <c r="L9" s="270">
        <v>7</v>
      </c>
      <c r="M9" s="271">
        <v>2</v>
      </c>
      <c r="N9" s="269">
        <v>210</v>
      </c>
      <c r="O9" s="270">
        <v>7</v>
      </c>
      <c r="P9" s="271">
        <v>2</v>
      </c>
      <c r="Q9" s="269">
        <v>30</v>
      </c>
      <c r="R9" s="270">
        <v>1</v>
      </c>
      <c r="S9" s="270">
        <v>1</v>
      </c>
      <c r="T9" s="269">
        <v>30</v>
      </c>
      <c r="U9" s="270">
        <v>1</v>
      </c>
      <c r="V9" s="271">
        <v>1</v>
      </c>
      <c r="W9" s="269">
        <v>240</v>
      </c>
      <c r="X9" s="270">
        <v>8</v>
      </c>
      <c r="Y9" s="271">
        <v>2</v>
      </c>
      <c r="Z9" s="273"/>
      <c r="AA9" s="274"/>
      <c r="AB9" s="275"/>
      <c r="AC9" s="273"/>
      <c r="AD9" s="283"/>
      <c r="AE9" s="284"/>
      <c r="AF9" s="300">
        <f>SUM(B9+E9+H9+K9+N9+Q9+T9+W9)</f>
        <v>1230</v>
      </c>
      <c r="AG9" s="300">
        <v>41</v>
      </c>
      <c r="AH9" s="300">
        <f>+SUM(D9+G9+J9+M9+P9+S9+V9+Y9)</f>
        <v>14</v>
      </c>
    </row>
    <row r="10" spans="1:34" ht="22.5" customHeight="1" thickBot="1">
      <c r="A10" s="11" t="s">
        <v>40</v>
      </c>
      <c r="B10" s="273"/>
      <c r="C10" s="274"/>
      <c r="D10" s="275"/>
      <c r="E10" s="273"/>
      <c r="F10" s="274"/>
      <c r="G10" s="275"/>
      <c r="H10" s="273"/>
      <c r="I10" s="274"/>
      <c r="J10" s="275"/>
      <c r="K10" s="273"/>
      <c r="L10" s="274"/>
      <c r="M10" s="275"/>
      <c r="N10" s="273"/>
      <c r="O10" s="274"/>
      <c r="P10" s="275"/>
      <c r="Q10" s="273"/>
      <c r="R10" s="274"/>
      <c r="S10" s="275"/>
      <c r="T10" s="273"/>
      <c r="U10" s="274"/>
      <c r="V10" s="275"/>
      <c r="W10" s="273"/>
      <c r="X10" s="274"/>
      <c r="Y10" s="275"/>
      <c r="Z10" s="273"/>
      <c r="AA10" s="274"/>
      <c r="AB10" s="275"/>
      <c r="AC10" s="273"/>
      <c r="AD10" s="283"/>
      <c r="AE10" s="284"/>
      <c r="AF10" s="285"/>
      <c r="AG10" s="285"/>
      <c r="AH10" s="285"/>
    </row>
    <row r="11" spans="1:34" ht="20.25" customHeight="1" thickBot="1">
      <c r="A11" s="9" t="s">
        <v>28</v>
      </c>
      <c r="B11" s="269">
        <f>SUM(B8:B10)</f>
        <v>900</v>
      </c>
      <c r="C11" s="270">
        <v>30</v>
      </c>
      <c r="D11" s="271">
        <f>SUM(D8:D10)</f>
        <v>4</v>
      </c>
      <c r="E11" s="269">
        <f>SUM(E8:E10)</f>
        <v>900</v>
      </c>
      <c r="F11" s="270">
        <v>30</v>
      </c>
      <c r="G11" s="271">
        <f>SUM(G8:G10)</f>
        <v>6</v>
      </c>
      <c r="H11" s="269">
        <v>900</v>
      </c>
      <c r="I11" s="270">
        <v>30</v>
      </c>
      <c r="J11" s="271">
        <f>SUM(J8:J10)</f>
        <v>6</v>
      </c>
      <c r="K11" s="269">
        <v>900</v>
      </c>
      <c r="L11" s="270">
        <v>30</v>
      </c>
      <c r="M11" s="271">
        <f>SUM(M8:M10)</f>
        <v>6</v>
      </c>
      <c r="N11" s="269">
        <v>900</v>
      </c>
      <c r="O11" s="270">
        <v>30</v>
      </c>
      <c r="P11" s="271">
        <v>7</v>
      </c>
      <c r="Q11" s="269">
        <v>900</v>
      </c>
      <c r="R11" s="270">
        <v>30</v>
      </c>
      <c r="S11" s="271">
        <f>SUM(S8:S10)</f>
        <v>6</v>
      </c>
      <c r="T11" s="269">
        <f>SUM(T8:T10)</f>
        <v>900</v>
      </c>
      <c r="U11" s="270">
        <v>30</v>
      </c>
      <c r="V11" s="271">
        <f>SUM(V8:V10)</f>
        <v>5</v>
      </c>
      <c r="W11" s="269">
        <v>600</v>
      </c>
      <c r="X11" s="270">
        <v>20</v>
      </c>
      <c r="Y11" s="271">
        <f>SUM(Y8:Y10)</f>
        <v>4</v>
      </c>
      <c r="Z11" s="273"/>
      <c r="AA11" s="274"/>
      <c r="AB11" s="275"/>
      <c r="AC11" s="273"/>
      <c r="AD11" s="283"/>
      <c r="AE11" s="284"/>
      <c r="AF11" s="300">
        <f>SUM(B11+E11+H11+K11+N11+Q11+T11+W11)</f>
        <v>6900</v>
      </c>
      <c r="AG11" s="300">
        <v>230</v>
      </c>
      <c r="AH11" s="300">
        <f>SUM(D11+G11+J11+M11+P11+S11+V11+Y11)</f>
        <v>44</v>
      </c>
    </row>
    <row r="12" ht="13.5" thickBot="1"/>
    <row r="13" spans="1:28" ht="57.75" customHeight="1" thickBot="1">
      <c r="A13" s="384" t="s">
        <v>16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85" t="s">
        <v>15</v>
      </c>
      <c r="R13" s="373"/>
      <c r="S13" s="373"/>
      <c r="T13" s="385" t="s">
        <v>43</v>
      </c>
      <c r="U13" s="385"/>
      <c r="V13" s="373"/>
      <c r="W13" s="375" t="s">
        <v>17</v>
      </c>
      <c r="X13" s="376"/>
      <c r="Y13" s="373"/>
      <c r="Z13" s="375" t="s">
        <v>18</v>
      </c>
      <c r="AA13" s="373"/>
      <c r="AB13" s="373"/>
    </row>
    <row r="14" spans="1:34" ht="24.75" customHeight="1" thickBot="1">
      <c r="A14" s="380" t="s">
        <v>115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81">
        <v>10</v>
      </c>
      <c r="R14" s="382"/>
      <c r="S14" s="383"/>
      <c r="T14" s="381">
        <v>150</v>
      </c>
      <c r="U14" s="382"/>
      <c r="V14" s="383"/>
      <c r="W14" s="370" t="s">
        <v>117</v>
      </c>
      <c r="X14" s="371"/>
      <c r="Y14" s="372"/>
      <c r="Z14" s="374" t="s">
        <v>118</v>
      </c>
      <c r="AA14" s="374"/>
      <c r="AB14" s="374"/>
      <c r="AC14" s="10"/>
      <c r="AD14" s="10"/>
      <c r="AE14" s="386"/>
      <c r="AF14" s="386"/>
      <c r="AG14" s="386"/>
      <c r="AH14" s="387"/>
    </row>
    <row r="15" spans="1:34" ht="27" customHeight="1" thickBot="1">
      <c r="A15" s="380" t="s">
        <v>116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3"/>
      <c r="R15" s="373"/>
      <c r="S15" s="373"/>
      <c r="T15" s="373"/>
      <c r="U15" s="373"/>
      <c r="V15" s="373"/>
      <c r="W15" s="370" t="s">
        <v>117</v>
      </c>
      <c r="X15" s="371"/>
      <c r="Y15" s="372"/>
      <c r="Z15" s="374" t="s">
        <v>118</v>
      </c>
      <c r="AA15" s="374"/>
      <c r="AB15" s="374"/>
      <c r="AC15" s="10"/>
      <c r="AD15" s="10"/>
      <c r="AE15" s="386"/>
      <c r="AF15" s="386"/>
      <c r="AG15" s="386"/>
      <c r="AH15" s="387"/>
    </row>
    <row r="16" spans="1:34" ht="13.5" thickBot="1">
      <c r="A16" s="404" t="s">
        <v>19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10"/>
      <c r="AD16" s="10"/>
      <c r="AE16" s="386"/>
      <c r="AF16" s="386"/>
      <c r="AG16" s="386"/>
      <c r="AH16" s="387"/>
    </row>
    <row r="17" spans="1:34" s="65" customFormat="1" ht="17.25" customHeight="1">
      <c r="A17" s="377" t="s">
        <v>132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79"/>
    </row>
    <row r="18" spans="1:34" ht="12.75">
      <c r="A18" s="367" t="s">
        <v>133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</row>
    <row r="19" spans="1:34" ht="12.7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26" ht="12.75">
      <c r="A20" s="67" t="s">
        <v>130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67" t="s">
        <v>131</v>
      </c>
      <c r="Y20" s="18"/>
      <c r="Z20" s="18"/>
    </row>
    <row r="21" spans="1:26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</sheetData>
  <sheetProtection/>
  <mergeCells count="45">
    <mergeCell ref="AE15:AF15"/>
    <mergeCell ref="AG15:AH15"/>
    <mergeCell ref="Q14:S14"/>
    <mergeCell ref="A16:P16"/>
    <mergeCell ref="T16:V16"/>
    <mergeCell ref="T15:V15"/>
    <mergeCell ref="AE14:AF14"/>
    <mergeCell ref="AG14:AH14"/>
    <mergeCell ref="T13:V13"/>
    <mergeCell ref="A6:A7"/>
    <mergeCell ref="B6:D6"/>
    <mergeCell ref="A5:AH5"/>
    <mergeCell ref="W6:Y6"/>
    <mergeCell ref="Q6:S6"/>
    <mergeCell ref="Z13:AB13"/>
    <mergeCell ref="T6:V6"/>
    <mergeCell ref="E6:G6"/>
    <mergeCell ref="K6:M6"/>
    <mergeCell ref="A3:AH3"/>
    <mergeCell ref="A4:AH4"/>
    <mergeCell ref="Z6:AB6"/>
    <mergeCell ref="AC6:AE6"/>
    <mergeCell ref="AF6:AH6"/>
    <mergeCell ref="N6:P6"/>
    <mergeCell ref="H6:J6"/>
    <mergeCell ref="A17:AH17"/>
    <mergeCell ref="A14:P14"/>
    <mergeCell ref="T14:V14"/>
    <mergeCell ref="A13:P13"/>
    <mergeCell ref="Q13:S13"/>
    <mergeCell ref="W14:Y14"/>
    <mergeCell ref="Q15:S15"/>
    <mergeCell ref="A15:P15"/>
    <mergeCell ref="AE16:AF16"/>
    <mergeCell ref="AG16:AH16"/>
    <mergeCell ref="A18:AH18"/>
    <mergeCell ref="A1:AH1"/>
    <mergeCell ref="A2:AH2"/>
    <mergeCell ref="W15:Y15"/>
    <mergeCell ref="W16:Y16"/>
    <mergeCell ref="Z14:AB14"/>
    <mergeCell ref="Z15:AB15"/>
    <mergeCell ref="Q16:S16"/>
    <mergeCell ref="Z16:AB16"/>
    <mergeCell ref="W13:Y13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User</cp:lastModifiedBy>
  <cp:lastPrinted>2015-10-03T12:23:13Z</cp:lastPrinted>
  <dcterms:created xsi:type="dcterms:W3CDTF">2012-03-07T09:02:11Z</dcterms:created>
  <dcterms:modified xsi:type="dcterms:W3CDTF">2015-10-09T13:41:18Z</dcterms:modified>
  <cp:category/>
  <cp:version/>
  <cp:contentType/>
  <cp:contentStatus/>
</cp:coreProperties>
</file>